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IS\AddMIS\HE\Transparency Return 2021\"/>
    </mc:Choice>
  </mc:AlternateContent>
  <xr:revisionPtr revIDLastSave="0" documentId="13_ncr:1_{77E4F6FD-FF4E-4AE4-B498-8AA10DAEF2C2}" xr6:coauthVersionLast="47" xr6:coauthVersionMax="47" xr10:uidLastSave="{00000000-0000-0000-0000-000000000000}"/>
  <bookViews>
    <workbookView xWindow="-120" yWindow="-120" windowWidth="29040" windowHeight="15840" xr2:uid="{049706AA-4BF9-44E5-9B30-E0F7992D0120}"/>
  </bookViews>
  <sheets>
    <sheet name="Overview" sheetId="1" r:id="rId1"/>
    <sheet name="Table 1A" sheetId="2" r:id="rId2"/>
    <sheet name="Table 1B" sheetId="3" r:id="rId3"/>
    <sheet name="Rounding" sheetId="4" r:id="rId4"/>
  </sheets>
  <externalReferences>
    <externalReference r:id="rId5"/>
  </externalReferences>
  <definedNames>
    <definedName name="Provider">[1]Sheet1!$B$2</definedName>
    <definedName name="UKPRN">[1]Sheet1!$B$1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2" i="3"/>
  <c r="A3" i="2"/>
  <c r="A2" i="2"/>
</calcChain>
</file>

<file path=xl/sharedStrings.xml><?xml version="1.0" encoding="utf-8"?>
<sst xmlns="http://schemas.openxmlformats.org/spreadsheetml/2006/main" count="557" uniqueCount="66">
  <si>
    <t>Transparency 2021 information: workbook overview</t>
  </si>
  <si>
    <t>This workbook contains data tables relating to the attainment of 2019-20 qualifiers.</t>
  </si>
  <si>
    <t>The following worksheets are included in this workbook:</t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</si>
  <si>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</si>
  <si>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</si>
  <si>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</si>
  <si>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End of worksheet</t>
  </si>
  <si>
    <t>Transparency 2021 information: Attainment of 2019-20 qualifiers</t>
  </si>
  <si>
    <t>For details of non-numeric values in the following tables, please see the 'Rounding and suppression' worksheet</t>
  </si>
  <si>
    <t>Table 1a: Percentage of classified first degrees at grade 2:1 or above by characteristic for 2019-20 qualifiers.</t>
  </si>
  <si>
    <t>Characteristic</t>
  </si>
  <si>
    <t>Characteristic split</t>
  </si>
  <si>
    <t>Percentage</t>
  </si>
  <si>
    <t>Split</t>
  </si>
  <si>
    <t>Ethnicity</t>
  </si>
  <si>
    <t>BAME</t>
  </si>
  <si>
    <t>N/A</t>
  </si>
  <si>
    <t>White</t>
  </si>
  <si>
    <t>W</t>
  </si>
  <si>
    <t>EIMD 2019 quintile</t>
  </si>
  <si>
    <t>1 and 2</t>
  </si>
  <si>
    <t>IMD</t>
  </si>
  <si>
    <t>3 to 5</t>
  </si>
  <si>
    <t>Gender</t>
  </si>
  <si>
    <t>Female</t>
  </si>
  <si>
    <t>Male</t>
  </si>
  <si>
    <t>Other</t>
  </si>
  <si>
    <t>PCPub</t>
  </si>
  <si>
    <t>Table 1b: Detailed information on attainment for 2019-20 qualifiers.</t>
  </si>
  <si>
    <t>Mode of Study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</si>
  <si>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</si>
  <si>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</si>
  <si>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</si>
  <si>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</si>
  <si>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</si>
  <si>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</si>
  <si>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</si>
  <si>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Full-time</t>
  </si>
  <si>
    <t>Asian</t>
  </si>
  <si>
    <t>N</t>
  </si>
  <si>
    <t>Black</t>
  </si>
  <si>
    <t>Mixed</t>
  </si>
  <si>
    <t>Unknown</t>
  </si>
  <si>
    <t>NA</t>
  </si>
  <si>
    <t>Part-time</t>
  </si>
  <si>
    <t>Apprenticeships</t>
  </si>
  <si>
    <t>TRAWARD</t>
  </si>
  <si>
    <t>FDEG_C</t>
  </si>
  <si>
    <t>FDEG_U</t>
  </si>
  <si>
    <t>OUG</t>
  </si>
  <si>
    <t>TRDEGCLASS</t>
  </si>
  <si>
    <t>1ST</t>
  </si>
  <si>
    <t>2_1</t>
  </si>
  <si>
    <t>2_2</t>
  </si>
  <si>
    <t>3RD</t>
  </si>
  <si>
    <t>HCPub</t>
  </si>
  <si>
    <t xml:space="preserve">Transparency 2021 information: Rounding and suppression 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</si>
  <si>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</si>
  <si>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</si>
  <si>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Percentages are rounded according to the smallest, unsuppressed denominator in a given mode and characteristic. If the denominator rounds to:</t>
  </si>
  <si>
    <t>- 50 or less: percentages are rounded to 5%</t>
  </si>
  <si>
    <t>- 1000 or less: percentages are rounded to 1%</t>
  </si>
  <si>
    <t>- More than 1000: percentages are rounded to 0.1%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</si>
  <si>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</si>
  <si>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</si>
  <si>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End of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</si>
</sst>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sz val="10"/>
      <name val="Arial"/>
      <family val="2"/>
    </font>
    <font>
      <sz val="10.5"/>
      <color theme="0" tint="-0.34998626667073579"/>
      <name val="Arial"/>
      <family val="2"/>
    </font>
    <font>
      <b/>
      <sz val="10.5"/>
      <name val="Arial"/>
      <family val="2"/>
    </font>
    <font>
      <sz val="10.5"/>
      <color theme="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28"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vertical="top"/>
    </xf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0" borderId="0" xfId="0" applyFont="1" applyAlignment="1">
      <alignment wrapText="1"/>
    </xf>
    <xf numFmtId="0" fontId="7" fillId="2" borderId="0" xfId="0" applyFont="1" applyFill="1" applyAlignment="1">
      <alignment vertical="top"/>
    </xf>
    <xf numFmtId="0" fontId="6" fillId="2" borderId="0" xfId="1" applyFont="1" applyFill="1"/>
    <xf numFmtId="0" fontId="6" fillId="2" borderId="0" xfId="0" applyFont="1" applyFill="1" applyAlignment="1">
      <alignment horizontal="right" wrapText="1"/>
    </xf>
    <xf numFmtId="0" fontId="9" fillId="2" borderId="0" xfId="0" applyFont="1" applyFill="1"/>
    <xf numFmtId="9" fontId="6" fillId="2" borderId="0" xfId="0" applyNumberFormat="1" applyFont="1" applyFill="1"/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right"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Alignment="1">
      <alignment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wrapText="1"/>
    </xf>
    <xf numFmtId="49" fontId="6" fillId="2" borderId="4" xfId="0" applyNumberFormat="1" applyFont="1" applyFill="1" applyBorder="1" applyAlignment="1">
      <alignment vertical="top"/>
    </xf>
    <xf numFmtId="49" fontId="6" fillId="2" borderId="5" xfId="0" applyNumberFormat="1" applyFont="1" applyFill="1" applyBorder="1"/>
    <xf numFmtId="49" fontId="6" fillId="2" borderId="6" xfId="0" applyNumberFormat="1" applyFont="1" applyFill="1" applyBorder="1" applyAlignment="1">
      <alignment horizontal="right"/>
    </xf>
    <xf numFmtId="0" fontId="6" fillId="4" borderId="0" xfId="0" applyFont="1" applyFill="1"/>
    <xf numFmtId="49" fontId="11" fillId="2" borderId="0" xfId="0" applyNumberFormat="1" applyFont="1" applyFill="1" applyAlignment="1">
      <alignment vertical="top"/>
    </xf>
    <xf numFmtId="49" fontId="6" fillId="2" borderId="7" xfId="0" applyNumberFormat="1" applyFont="1" applyFill="1" applyBorder="1"/>
    <xf numFmtId="49" fontId="6" fillId="2" borderId="8" xfId="0" applyNumberFormat="1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horizontal="left" vertical="top" wrapText="1"/>
    </xf>
    <xf numFmtId="49" fontId="6" fillId="2" borderId="10" xfId="0" applyNumberFormat="1" applyFont="1" applyFill="1" applyBorder="1"/>
    <xf numFmtId="49" fontId="6" fillId="2" borderId="11" xfId="0" applyNumberFormat="1" applyFont="1" applyFill="1" applyBorder="1" applyAlignment="1">
      <alignment horizontal="right"/>
    </xf>
    <xf numFmtId="49" fontId="6" fillId="4" borderId="0" xfId="0" applyNumberFormat="1" applyFont="1" applyFill="1"/>
    <xf numFmtId="49" fontId="6" fillId="2" borderId="0" xfId="0" applyNumberFormat="1" applyFont="1" applyFill="1"/>
    <xf numFmtId="49" fontId="11" fillId="2" borderId="12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6" fillId="2" borderId="13" xfId="0" applyNumberFormat="1" applyFont="1" applyFill="1" applyBorder="1"/>
    <xf numFmtId="49" fontId="6" fillId="2" borderId="0" xfId="0" applyNumberFormat="1" applyFont="1" applyFill="1" applyAlignment="1">
      <alignment horizontal="right"/>
    </xf>
    <xf numFmtId="49" fontId="6" fillId="2" borderId="14" xfId="0" applyNumberFormat="1" applyFont="1" applyFill="1" applyBorder="1"/>
    <xf numFmtId="49" fontId="6" fillId="2" borderId="15" xfId="0" applyNumberFormat="1" applyFont="1" applyFill="1" applyBorder="1" applyAlignment="1">
      <alignment horizontal="right"/>
    </xf>
    <xf numFmtId="0" fontId="11" fillId="2" borderId="0" xfId="1" applyFont="1" applyFill="1" applyAlignment="1">
      <alignment horizontal="left" vertical="center"/>
    </xf>
    <xf numFmtId="164" fontId="6" fillId="2" borderId="0" xfId="0" applyNumberFormat="1" applyFont="1" applyFill="1" applyAlignment="1">
      <alignment horizontal="right"/>
    </xf>
    <xf numFmtId="0" fontId="11" fillId="2" borderId="0" xfId="0" applyFont="1" applyFill="1"/>
    <xf numFmtId="164" fontId="6" fillId="3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20" fontId="6" fillId="2" borderId="0" xfId="0" quotePrefix="1" applyNumberFormat="1" applyFont="1" applyFill="1" applyAlignment="1">
      <alignment horizontal="left" vertical="top"/>
    </xf>
    <xf numFmtId="20" fontId="6" fillId="2" borderId="0" xfId="0" applyNumberFormat="1" applyFont="1" applyFill="1" applyAlignment="1">
      <alignment horizontal="left" vertical="top"/>
    </xf>
    <xf numFmtId="1" fontId="6" fillId="2" borderId="0" xfId="0" applyNumberFormat="1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left" wrapText="1"/>
    </xf>
    <xf numFmtId="49" fontId="10" fillId="2" borderId="18" xfId="0" applyNumberFormat="1" applyFont="1" applyFill="1" applyBorder="1" applyAlignment="1">
      <alignment horizontal="left" wrapText="1"/>
    </xf>
    <xf numFmtId="49" fontId="6" fillId="2" borderId="19" xfId="0" applyNumberFormat="1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right" wrapText="1"/>
    </xf>
    <xf numFmtId="49" fontId="6" fillId="2" borderId="20" xfId="0" quotePrefix="1" applyNumberFormat="1" applyFont="1" applyFill="1" applyBorder="1" applyAlignment="1">
      <alignment horizontal="right" wrapText="1"/>
    </xf>
    <xf numFmtId="49" fontId="6" fillId="2" borderId="20" xfId="0" applyNumberFormat="1" applyFont="1" applyFill="1" applyBorder="1" applyAlignment="1">
      <alignment horizontal="right" wrapText="1"/>
    </xf>
    <xf numFmtId="49" fontId="6" fillId="2" borderId="3" xfId="0" applyNumberFormat="1" applyFont="1" applyFill="1" applyBorder="1" applyAlignment="1">
      <alignment horizontal="right" wrapText="1"/>
    </xf>
    <xf numFmtId="0" fontId="6" fillId="2" borderId="16" xfId="0" applyFont="1" applyFill="1" applyBorder="1"/>
    <xf numFmtId="1" fontId="6" fillId="2" borderId="21" xfId="0" applyNumberFormat="1" applyFont="1" applyFill="1" applyBorder="1" applyAlignment="1">
      <alignment horizontal="right"/>
    </xf>
    <xf numFmtId="49" fontId="6" fillId="2" borderId="22" xfId="0" applyNumberFormat="1" applyFont="1" applyFill="1" applyBorder="1" applyAlignment="1">
      <alignment horizontal="right"/>
    </xf>
    <xf numFmtId="1" fontId="6" fillId="2" borderId="22" xfId="0" applyNumberFormat="1" applyFont="1" applyFill="1" applyBorder="1" applyAlignment="1">
      <alignment horizontal="right"/>
    </xf>
    <xf numFmtId="1" fontId="6" fillId="2" borderId="23" xfId="0" applyNumberFormat="1" applyFont="1" applyFill="1" applyBorder="1" applyAlignment="1">
      <alignment horizontal="right"/>
    </xf>
    <xf numFmtId="0" fontId="12" fillId="4" borderId="0" xfId="0" applyFont="1" applyFill="1"/>
    <xf numFmtId="0" fontId="11" fillId="2" borderId="0" xfId="0" applyFont="1" applyFill="1" applyAlignment="1">
      <alignment horizontal="left" vertical="top"/>
    </xf>
    <xf numFmtId="0" fontId="6" fillId="2" borderId="7" xfId="0" applyFont="1" applyFill="1" applyBorder="1"/>
    <xf numFmtId="1" fontId="6" fillId="2" borderId="24" xfId="0" applyNumberFormat="1" applyFont="1" applyFill="1" applyBorder="1" applyAlignment="1">
      <alignment horizontal="right"/>
    </xf>
    <xf numFmtId="49" fontId="6" fillId="2" borderId="25" xfId="0" applyNumberFormat="1" applyFont="1" applyFill="1" applyBorder="1" applyAlignment="1">
      <alignment horizontal="right"/>
    </xf>
    <xf numFmtId="1" fontId="6" fillId="2" borderId="25" xfId="0" applyNumberFormat="1" applyFont="1" applyFill="1" applyBorder="1" applyAlignment="1">
      <alignment horizontal="right"/>
    </xf>
    <xf numFmtId="1" fontId="6" fillId="2" borderId="26" xfId="0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horizontal="left" vertical="top"/>
    </xf>
    <xf numFmtId="0" fontId="6" fillId="2" borderId="27" xfId="0" applyFont="1" applyFill="1" applyBorder="1"/>
    <xf numFmtId="1" fontId="6" fillId="2" borderId="28" xfId="0" applyNumberFormat="1" applyFont="1" applyFill="1" applyBorder="1" applyAlignment="1">
      <alignment horizontal="right"/>
    </xf>
    <xf numFmtId="49" fontId="6" fillId="2" borderId="29" xfId="0" applyNumberFormat="1" applyFont="1" applyFill="1" applyBorder="1" applyAlignment="1">
      <alignment horizontal="right"/>
    </xf>
    <xf numFmtId="1" fontId="6" fillId="2" borderId="29" xfId="0" applyNumberFormat="1" applyFont="1" applyFill="1" applyBorder="1" applyAlignment="1">
      <alignment horizontal="right"/>
    </xf>
    <xf numFmtId="1" fontId="6" fillId="2" borderId="30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vertical="top"/>
    </xf>
    <xf numFmtId="0" fontId="6" fillId="2" borderId="10" xfId="0" applyFont="1" applyFill="1" applyBorder="1" applyAlignment="1">
      <alignment horizontal="left"/>
    </xf>
    <xf numFmtId="1" fontId="6" fillId="2" borderId="31" xfId="0" applyNumberFormat="1" applyFont="1" applyFill="1" applyBorder="1" applyAlignment="1">
      <alignment horizontal="right"/>
    </xf>
    <xf numFmtId="49" fontId="6" fillId="2" borderId="32" xfId="0" applyNumberFormat="1" applyFont="1" applyFill="1" applyBorder="1" applyAlignment="1">
      <alignment horizontal="right"/>
    </xf>
    <xf numFmtId="1" fontId="6" fillId="2" borderId="32" xfId="0" applyNumberFormat="1" applyFont="1" applyFill="1" applyBorder="1" applyAlignment="1">
      <alignment horizontal="right"/>
    </xf>
    <xf numFmtId="1" fontId="6" fillId="2" borderId="33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0" fontId="6" fillId="2" borderId="34" xfId="0" applyFont="1" applyFill="1" applyBorder="1"/>
    <xf numFmtId="1" fontId="6" fillId="2" borderId="35" xfId="0" applyNumberFormat="1" applyFont="1" applyFill="1" applyBorder="1" applyAlignment="1">
      <alignment horizontal="right"/>
    </xf>
    <xf numFmtId="49" fontId="6" fillId="2" borderId="36" xfId="0" applyNumberFormat="1" applyFont="1" applyFill="1" applyBorder="1" applyAlignment="1">
      <alignment horizontal="right"/>
    </xf>
    <xf numFmtId="1" fontId="6" fillId="2" borderId="36" xfId="0" applyNumberFormat="1" applyFont="1" applyFill="1" applyBorder="1" applyAlignment="1">
      <alignment horizontal="right"/>
    </xf>
    <xf numFmtId="1" fontId="6" fillId="2" borderId="37" xfId="0" applyNumberFormat="1" applyFont="1" applyFill="1" applyBorder="1" applyAlignment="1">
      <alignment horizontal="right"/>
    </xf>
    <xf numFmtId="0" fontId="6" fillId="2" borderId="10" xfId="0" applyFont="1" applyFill="1" applyBorder="1"/>
    <xf numFmtId="0" fontId="6" fillId="2" borderId="13" xfId="0" applyFont="1" applyFill="1" applyBorder="1"/>
    <xf numFmtId="1" fontId="6" fillId="2" borderId="38" xfId="0" applyNumberFormat="1" applyFont="1" applyFill="1" applyBorder="1" applyAlignment="1">
      <alignment horizontal="right"/>
    </xf>
    <xf numFmtId="49" fontId="6" fillId="2" borderId="39" xfId="0" applyNumberFormat="1" applyFont="1" applyFill="1" applyBorder="1" applyAlignment="1">
      <alignment horizontal="right"/>
    </xf>
    <xf numFmtId="1" fontId="6" fillId="2" borderId="39" xfId="0" applyNumberFormat="1" applyFont="1" applyFill="1" applyBorder="1" applyAlignment="1">
      <alignment horizontal="right"/>
    </xf>
    <xf numFmtId="1" fontId="6" fillId="2" borderId="40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 vertical="top"/>
    </xf>
    <xf numFmtId="0" fontId="6" fillId="2" borderId="17" xfId="0" applyFont="1" applyFill="1" applyBorder="1"/>
    <xf numFmtId="1" fontId="6" fillId="2" borderId="41" xfId="0" applyNumberFormat="1" applyFont="1" applyFill="1" applyBorder="1" applyAlignment="1">
      <alignment horizontal="right"/>
    </xf>
    <xf numFmtId="49" fontId="6" fillId="2" borderId="42" xfId="0" applyNumberFormat="1" applyFont="1" applyFill="1" applyBorder="1" applyAlignment="1">
      <alignment horizontal="right"/>
    </xf>
    <xf numFmtId="1" fontId="6" fillId="2" borderId="42" xfId="0" applyNumberFormat="1" applyFont="1" applyFill="1" applyBorder="1" applyAlignment="1">
      <alignment horizontal="right"/>
    </xf>
    <xf numFmtId="1" fontId="6" fillId="2" borderId="43" xfId="0" applyNumberFormat="1" applyFont="1" applyFill="1" applyBorder="1" applyAlignment="1">
      <alignment horizontal="right"/>
    </xf>
    <xf numFmtId="0" fontId="6" fillId="2" borderId="5" xfId="0" applyFont="1" applyFill="1" applyBorder="1"/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6" fillId="2" borderId="14" xfId="0" applyFont="1" applyFill="1" applyBorder="1"/>
    <xf numFmtId="1" fontId="6" fillId="2" borderId="44" xfId="0" applyNumberFormat="1" applyFont="1" applyFill="1" applyBorder="1" applyAlignment="1">
      <alignment horizontal="right"/>
    </xf>
    <xf numFmtId="0" fontId="1" fillId="2" borderId="0" xfId="0" applyFont="1" applyFill="1"/>
    <xf numFmtId="0" fontId="12" fillId="3" borderId="0" xfId="0" applyFont="1" applyFill="1"/>
    <xf numFmtId="0" fontId="12" fillId="4" borderId="0" xfId="0" applyFont="1" applyFill="1" applyAlignment="1">
      <alignment horizontal="right"/>
    </xf>
    <xf numFmtId="49" fontId="14" fillId="0" borderId="0" xfId="0" applyNumberFormat="1" applyFont="1" applyAlignment="1">
      <alignment horizontal="left" wrapText="1"/>
    </xf>
    <xf numFmtId="49" fontId="15" fillId="0" borderId="0" xfId="0" applyNumberFormat="1" applyFont="1" applyAlignment="1">
      <alignment horizontal="left" wrapText="1"/>
    </xf>
    <xf numFmtId="0" fontId="16" fillId="0" borderId="0" xfId="0" applyFont="1"/>
    <xf numFmtId="0" fontId="15" fillId="0" borderId="0" xfId="0" applyFont="1"/>
    <xf numFmtId="0" fontId="0" fillId="0" borderId="0" xfId="0" applyAlignment="1">
      <alignment wrapText="1"/>
    </xf>
    <xf numFmtId="49" fontId="15" fillId="0" borderId="0" xfId="0" quotePrefix="1" applyNumberFormat="1" applyFont="1" applyAlignment="1">
      <alignment horizontal="left" wrapText="1"/>
    </xf>
    <xf numFmtId="0" fontId="0" fillId="0" borderId="0" xfId="0" quotePrefix="1"/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</cellXfs>
  <cellStyles count="2">
    <cellStyle name="Normal" xfId="0" builtinId="0"/>
    <cellStyle name="Normal 2 2" xfId="1" xr:uid="{84C91A07-59A6-4011-9802-13B21F8B049A}"/>
  </cellStyles>
  <dxfs count="24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cisr\AppData\Roaming\Microsoft\Excel\TransparencyTables21_10003023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orkbook overview"/>
      <sheetName val="Table 1a Attainment 2019-20"/>
      <sheetName val="Table 1b Attainment 2019-20"/>
      <sheetName val="Rounding and suppression"/>
    </sheetNames>
    <sheetDataSet>
      <sheetData sheetId="0">
        <row r="1">
          <cell r="B1">
            <v>10003023</v>
          </cell>
        </row>
        <row r="2">
          <cell r="B2" t="str">
            <v>Herefordshire, Ludlow, and North Shropshire College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D4AD1C-E216-43EE-A02B-CB06113F2947}" name="Table1a" displayName="Table1a" ref="A6:C13" totalsRowShown="0" headerRowDxfId="23" headerRowBorderDxfId="21" tableBorderDxfId="22">
  <tableColumns count="3">
    <tableColumn id="1" xr3:uid="{DE5B528E-F38C-4BE0-A58E-4650C17C7DEF}" name="Characteristic"/>
    <tableColumn id="2" xr3:uid="{6A9A08E5-B21D-4B95-9488-0EBE5B5CA8CF}" name="Characteristic split" dataDxfId="20"/>
    <tableColumn id="3" xr3:uid="{4E3F71D8-BEA8-4830-92DD-7DEC646D115F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332A38-0F9B-4CA9-98A4-0DCEB03F94A1}" name="Table1b" displayName="Table1b" ref="A6:J54" totalsRowShown="0" headerRowDxfId="19" dataDxfId="18" headerRowBorderDxfId="16" tableBorderDxfId="17">
  <tableColumns count="10">
    <tableColumn id="1" xr3:uid="{84162088-E3C4-4DFF-9E0E-108845E4E2C1}" name="Mode of Study" dataDxfId="15"/>
    <tableColumn id="2" xr3:uid="{B28F1F2D-72FB-42EA-B3A2-08CF52C33089}" name="Characteristic" dataDxfId="14"/>
    <tableColumn id="3" xr3:uid="{DF0C9689-1BD3-4B55-870F-7EBDC80FB10D}" name="Characteristic split" dataDxfId="13"/>
    <tableColumn id="4" xr3:uid="{468B79D6-7454-4CE6-AA6E-1D1165A31F81}" name="Headcount of classified First Degrees awarded" dataDxfId="12"/>
    <tableColumn id="5" xr3:uid="{12EF5150-6101-4FFE-9958-AFE1FE978DD8}" name="Percentage of classified First Degrees awarded as first class" dataDxfId="11"/>
    <tableColumn id="6" xr3:uid="{9301ABA3-81B9-4B49-94C4-842239E6A498}" name="Percentage of classified First Degrees awarded as upper second class" dataDxfId="10"/>
    <tableColumn id="7" xr3:uid="{E094CDBF-6752-482D-8BB3-7E1805E0D9DA}" name="Percentage of classified First Degrees awarded as lower second class" dataDxfId="9"/>
    <tableColumn id="8" xr3:uid="{27FD39BE-1DA0-46D0-9470-6B5342881C38}" name="Percentage of classified First Degrees awarded as third class / pass" dataDxfId="8"/>
    <tableColumn id="9" xr3:uid="{45635BDB-500F-4F95-807C-29467BCC9599}" name="Headcount of unclassified First Degrees awarded" dataDxfId="7"/>
    <tableColumn id="10" xr3:uid="{6586F939-01F8-4E4E-9328-962F3182F538}" name="Headcount of other undergraduate awards" dataDxfId="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67A8-28C7-4BF6-A52A-6F4FE13C1F78}">
  <dimension ref="A1:A7"/>
  <sheetViews>
    <sheetView tabSelected="1" workbookViewId="0">
      <selection activeCell="A10" sqref="A10"/>
    </sheetView>
  </sheetViews>
  <sheetFormatPr defaultColWidth="9.140625" defaultRowHeight="15" x14ac:dyDescent="0.25"/>
  <cols>
    <col min="1" max="1" width="75.7109375" style="2" bestFit="1" customWidth="1"/>
    <col min="2" max="16384" width="9.140625" style="2"/>
  </cols>
  <sheetData>
    <row r="1" spans="1:1" ht="18" x14ac:dyDescent="0.25">
      <c r="A1" s="1" t="s">
        <v>0</v>
      </c>
    </row>
    <row r="2" spans="1:1" s="4" customFormat="1" ht="39.75" customHeight="1" x14ac:dyDescent="0.2">
      <c r="A2" s="3" t="s">
        <v>1</v>
      </c>
    </row>
    <row r="3" spans="1:1" s="4" customFormat="1" ht="29.25" customHeight="1" x14ac:dyDescent="0.2">
      <c r="A3" s="5" t="s">
        <v>2</v>
      </c>
    </row>
    <row r="4" spans="1:1" s="4" customFormat="1" ht="64.5" customHeight="1" x14ac:dyDescent="0.2">
      <c r="A4" s="3" t="s">
        <v>3</v>
      </c>
    </row>
    <row r="5" spans="1:1" s="4" customFormat="1" ht="57" customHeight="1" x14ac:dyDescent="0.2">
      <c r="A5" s="3" t="s">
        <v>4</v>
      </c>
    </row>
    <row r="6" spans="1:1" s="4" customFormat="1" ht="36.75" customHeight="1" x14ac:dyDescent="0.2">
      <c r="A6" s="3" t="s">
        <v>5</v>
      </c>
    </row>
    <row r="7" spans="1:1" ht="25.5" customHeight="1" x14ac:dyDescent="0.25">
      <c r="A7" s="6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20755-3C23-4AA9-A806-A8E72D3AC20F}">
  <dimension ref="A1:Z68"/>
  <sheetViews>
    <sheetView workbookViewId="0">
      <selection activeCell="H5" sqref="H5"/>
    </sheetView>
  </sheetViews>
  <sheetFormatPr defaultColWidth="9.140625" defaultRowHeight="13.5" x14ac:dyDescent="0.2"/>
  <cols>
    <col min="1" max="1" width="45.7109375" style="7" customWidth="1"/>
    <col min="2" max="2" width="15.140625" style="7" bestFit="1" customWidth="1"/>
    <col min="3" max="3" width="12.5703125" style="7" bestFit="1" customWidth="1"/>
    <col min="4" max="4" width="14.85546875" style="7" customWidth="1"/>
    <col min="5" max="5" width="13.5703125" style="7" hidden="1" bestFit="1" customWidth="1"/>
    <col min="6" max="6" width="6.42578125" style="7" hidden="1" bestFit="1" customWidth="1"/>
    <col min="7" max="7" width="10.140625" style="7" customWidth="1"/>
    <col min="8" max="8" width="47.5703125" style="7" customWidth="1"/>
    <col min="9" max="9" width="44.42578125" style="8" customWidth="1"/>
    <col min="10" max="10" width="43.140625" style="7" customWidth="1"/>
    <col min="11" max="14" width="11.5703125" style="7" customWidth="1"/>
    <col min="15" max="15" width="13.140625" style="7" customWidth="1"/>
    <col min="16" max="16" width="14.7109375" style="7" customWidth="1"/>
    <col min="17" max="21" width="11.5703125" style="7" customWidth="1"/>
    <col min="22" max="22" width="13.140625" style="7" customWidth="1"/>
    <col min="23" max="23" width="14.7109375" style="7" customWidth="1"/>
    <col min="24" max="24" width="9.140625" style="7"/>
    <col min="25" max="25" width="15.140625" style="7" customWidth="1"/>
    <col min="26" max="26" width="10.28515625" style="7" customWidth="1"/>
    <col min="27" max="16384" width="9.140625" style="7"/>
  </cols>
  <sheetData>
    <row r="1" spans="1:24" ht="36" x14ac:dyDescent="0.25">
      <c r="A1" s="1" t="s">
        <v>7</v>
      </c>
    </row>
    <row r="2" spans="1:24" ht="38.25" customHeight="1" x14ac:dyDescent="0.2">
      <c r="A2" s="9" t="str">
        <f xml:space="preserve"> CONCATENATE("Provider: ", Provider)</f>
        <v>Provider: Herefordshire, Ludlow, and North Shropshire College</v>
      </c>
      <c r="B2" s="10"/>
      <c r="H2" s="8"/>
      <c r="I2" s="7"/>
    </row>
    <row r="3" spans="1:24" ht="20.100000000000001" customHeight="1" x14ac:dyDescent="0.2">
      <c r="A3" s="9" t="str">
        <f>CONCATENATE("UKPRN: ", UKPRN)</f>
        <v>UKPRN: 10003023</v>
      </c>
      <c r="B3" s="10"/>
      <c r="H3" s="8"/>
      <c r="I3" s="7"/>
    </row>
    <row r="4" spans="1:24" ht="45" customHeight="1" x14ac:dyDescent="0.2">
      <c r="A4" s="11" t="s">
        <v>8</v>
      </c>
      <c r="B4" s="12"/>
      <c r="C4" s="13"/>
      <c r="D4" s="14"/>
      <c r="E4" s="15"/>
      <c r="G4" s="16"/>
    </row>
    <row r="5" spans="1:24" ht="45" customHeight="1" x14ac:dyDescent="0.2">
      <c r="A5" s="17" t="s">
        <v>9</v>
      </c>
      <c r="C5" s="8"/>
      <c r="D5" s="16"/>
    </row>
    <row r="6" spans="1:24" ht="27.75" thickBot="1" x14ac:dyDescent="0.25">
      <c r="A6" s="18" t="s">
        <v>10</v>
      </c>
      <c r="B6" s="19" t="s">
        <v>11</v>
      </c>
      <c r="C6" s="20" t="s">
        <v>12</v>
      </c>
      <c r="D6" s="16"/>
      <c r="E6" s="21" t="s">
        <v>10</v>
      </c>
      <c r="F6" s="22" t="s">
        <v>13</v>
      </c>
      <c r="M6" s="23"/>
      <c r="N6" s="24"/>
    </row>
    <row r="7" spans="1:24" ht="15" customHeight="1" x14ac:dyDescent="0.2">
      <c r="A7" s="25" t="s">
        <v>14</v>
      </c>
      <c r="B7" s="26" t="s">
        <v>15</v>
      </c>
      <c r="C7" s="27" t="s">
        <v>16</v>
      </c>
      <c r="E7" s="28" t="s">
        <v>14</v>
      </c>
      <c r="F7" s="28" t="s">
        <v>15</v>
      </c>
    </row>
    <row r="8" spans="1:24" ht="15" customHeight="1" x14ac:dyDescent="0.2">
      <c r="A8" s="29" t="s">
        <v>14</v>
      </c>
      <c r="B8" s="30" t="s">
        <v>17</v>
      </c>
      <c r="C8" s="31" t="s">
        <v>16</v>
      </c>
      <c r="E8" s="28" t="s">
        <v>14</v>
      </c>
      <c r="F8" s="28" t="s">
        <v>18</v>
      </c>
    </row>
    <row r="9" spans="1:24" ht="15" customHeight="1" x14ac:dyDescent="0.2">
      <c r="A9" s="32" t="s">
        <v>19</v>
      </c>
      <c r="B9" s="33" t="s">
        <v>20</v>
      </c>
      <c r="C9" s="34" t="s">
        <v>16</v>
      </c>
      <c r="E9" s="28" t="s">
        <v>21</v>
      </c>
      <c r="F9" s="35">
        <v>12</v>
      </c>
      <c r="N9" s="36"/>
    </row>
    <row r="10" spans="1:24" ht="15" customHeight="1" x14ac:dyDescent="0.2">
      <c r="A10" s="37" t="s">
        <v>19</v>
      </c>
      <c r="B10" s="30" t="s">
        <v>22</v>
      </c>
      <c r="C10" s="31" t="s">
        <v>16</v>
      </c>
      <c r="E10" s="28" t="s">
        <v>21</v>
      </c>
      <c r="F10" s="28">
        <v>345</v>
      </c>
    </row>
    <row r="11" spans="1:24" ht="15" customHeight="1" x14ac:dyDescent="0.2">
      <c r="A11" s="38" t="s">
        <v>23</v>
      </c>
      <c r="B11" s="33" t="s">
        <v>24</v>
      </c>
      <c r="C11" s="34" t="s">
        <v>16</v>
      </c>
      <c r="E11" s="28" t="s">
        <v>23</v>
      </c>
      <c r="F11" s="35">
        <v>2</v>
      </c>
      <c r="N11" s="36"/>
    </row>
    <row r="12" spans="1:24" ht="15" customHeight="1" x14ac:dyDescent="0.2">
      <c r="A12" s="39" t="s">
        <v>23</v>
      </c>
      <c r="B12" s="40" t="s">
        <v>25</v>
      </c>
      <c r="C12" s="41" t="s">
        <v>16</v>
      </c>
      <c r="E12" s="28" t="s">
        <v>23</v>
      </c>
      <c r="F12" s="35">
        <v>1</v>
      </c>
      <c r="N12" s="36"/>
    </row>
    <row r="13" spans="1:24" ht="15" customHeight="1" x14ac:dyDescent="0.2">
      <c r="A13" s="39" t="s">
        <v>23</v>
      </c>
      <c r="B13" s="42" t="s">
        <v>26</v>
      </c>
      <c r="C13" s="43" t="s">
        <v>16</v>
      </c>
      <c r="E13" s="28" t="s">
        <v>23</v>
      </c>
      <c r="F13" s="35">
        <v>9</v>
      </c>
      <c r="N13" s="36"/>
    </row>
    <row r="14" spans="1:24" ht="15" customHeight="1" x14ac:dyDescent="0.2">
      <c r="A14" s="44" t="s">
        <v>6</v>
      </c>
      <c r="C14" s="45"/>
      <c r="I14" s="7"/>
      <c r="J14" s="8"/>
    </row>
    <row r="15" spans="1:24" hidden="1" x14ac:dyDescent="0.2">
      <c r="A15" s="46"/>
      <c r="C15" s="47" t="s">
        <v>27</v>
      </c>
      <c r="I15" s="7"/>
      <c r="K15" s="48"/>
      <c r="L15" s="48"/>
      <c r="O15" s="48"/>
      <c r="P15" s="49"/>
      <c r="Q15" s="49"/>
      <c r="R15" s="48"/>
      <c r="S15" s="48"/>
      <c r="T15" s="48"/>
      <c r="U15" s="48"/>
      <c r="V15" s="48"/>
      <c r="W15" s="49"/>
      <c r="X15" s="49"/>
    </row>
    <row r="16" spans="1:24" x14ac:dyDescent="0.2">
      <c r="I16" s="7"/>
      <c r="K16" s="48"/>
      <c r="M16" s="48"/>
      <c r="N16" s="50"/>
      <c r="O16" s="9"/>
      <c r="P16" s="49"/>
      <c r="Q16" s="49"/>
      <c r="R16" s="48"/>
      <c r="S16" s="48"/>
      <c r="T16" s="51"/>
      <c r="U16" s="51"/>
      <c r="V16" s="52"/>
      <c r="W16" s="49"/>
      <c r="X16" s="49"/>
    </row>
    <row r="17" spans="9:24" ht="15" customHeight="1" x14ac:dyDescent="0.25">
      <c r="I17" s="7"/>
      <c r="K17" s="53"/>
      <c r="M17" s="41"/>
      <c r="N17" s="54"/>
      <c r="O17" s="54"/>
      <c r="P17" s="53"/>
      <c r="Q17" s="53"/>
      <c r="R17" s="53"/>
      <c r="S17" s="41"/>
      <c r="T17" s="41"/>
      <c r="U17" s="41"/>
      <c r="V17" s="41"/>
      <c r="W17" s="53"/>
      <c r="X17" s="53"/>
    </row>
    <row r="18" spans="9:24" ht="15" customHeight="1" x14ac:dyDescent="0.25">
      <c r="I18" s="7"/>
      <c r="K18" s="53"/>
      <c r="M18" s="41"/>
      <c r="N18" s="54"/>
      <c r="O18" s="54"/>
      <c r="P18" s="53"/>
      <c r="Q18" s="53"/>
      <c r="R18" s="53"/>
      <c r="S18" s="41"/>
      <c r="T18" s="41"/>
      <c r="U18" s="41"/>
      <c r="V18" s="41"/>
      <c r="W18" s="53"/>
      <c r="X18" s="53"/>
    </row>
    <row r="19" spans="9:24" ht="15" customHeight="1" x14ac:dyDescent="0.25">
      <c r="I19" s="7"/>
      <c r="K19" s="53"/>
      <c r="M19" s="41"/>
      <c r="N19" s="54"/>
      <c r="O19" s="54"/>
      <c r="P19" s="53"/>
      <c r="Q19" s="53"/>
      <c r="R19" s="53"/>
      <c r="S19" s="41"/>
      <c r="T19" s="41"/>
      <c r="U19" s="41"/>
      <c r="V19" s="41"/>
      <c r="W19" s="53"/>
      <c r="X19" s="53"/>
    </row>
    <row r="20" spans="9:24" ht="15" customHeight="1" x14ac:dyDescent="0.25">
      <c r="I20" s="7"/>
      <c r="K20" s="53"/>
      <c r="M20" s="41"/>
      <c r="N20" s="54"/>
      <c r="O20" s="54"/>
      <c r="P20" s="53"/>
      <c r="Q20" s="53"/>
      <c r="R20" s="53"/>
      <c r="S20" s="41"/>
      <c r="T20" s="41"/>
      <c r="U20" s="41"/>
      <c r="V20" s="41"/>
      <c r="W20" s="53"/>
      <c r="X20" s="53"/>
    </row>
    <row r="21" spans="9:24" ht="15" customHeight="1" x14ac:dyDescent="0.25">
      <c r="I21" s="7"/>
      <c r="K21" s="53"/>
      <c r="M21" s="41"/>
      <c r="N21" s="54"/>
      <c r="O21" s="54"/>
      <c r="P21" s="53"/>
      <c r="Q21" s="53"/>
      <c r="R21" s="53"/>
      <c r="S21" s="41"/>
      <c r="T21" s="41"/>
      <c r="U21" s="41"/>
      <c r="V21" s="41"/>
      <c r="W21" s="53"/>
      <c r="X21" s="53"/>
    </row>
    <row r="22" spans="9:24" ht="15" customHeight="1" x14ac:dyDescent="0.25">
      <c r="I22" s="7"/>
      <c r="K22" s="53"/>
      <c r="M22" s="41"/>
      <c r="N22" s="54"/>
      <c r="O22" s="54"/>
      <c r="P22" s="53"/>
      <c r="Q22" s="53"/>
      <c r="R22" s="53"/>
      <c r="S22" s="41"/>
      <c r="T22" s="41"/>
      <c r="U22" s="41"/>
      <c r="V22" s="41"/>
      <c r="W22" s="53"/>
      <c r="X22" s="53"/>
    </row>
    <row r="23" spans="9:24" ht="15" customHeight="1" x14ac:dyDescent="0.25">
      <c r="I23" s="7"/>
      <c r="K23" s="53"/>
      <c r="M23" s="41"/>
      <c r="N23" s="54"/>
      <c r="O23" s="55"/>
      <c r="P23" s="53"/>
      <c r="Q23" s="53"/>
      <c r="R23" s="53"/>
      <c r="S23" s="41"/>
      <c r="T23" s="41"/>
      <c r="U23" s="41"/>
      <c r="V23" s="41"/>
      <c r="W23" s="53"/>
      <c r="X23" s="53"/>
    </row>
    <row r="24" spans="9:24" ht="15" customHeight="1" x14ac:dyDescent="0.25">
      <c r="I24" s="7"/>
      <c r="K24" s="53"/>
      <c r="M24" s="41"/>
      <c r="N24" s="54"/>
      <c r="O24" s="55"/>
      <c r="P24" s="53"/>
      <c r="Q24" s="53"/>
      <c r="R24" s="53"/>
      <c r="S24" s="41"/>
      <c r="T24" s="41"/>
      <c r="U24" s="41"/>
      <c r="V24" s="41"/>
      <c r="W24" s="53"/>
      <c r="X24" s="53"/>
    </row>
    <row r="25" spans="9:24" ht="15" customHeight="1" x14ac:dyDescent="0.25">
      <c r="I25" s="7"/>
      <c r="K25" s="53"/>
      <c r="M25" s="41"/>
      <c r="N25" s="54"/>
      <c r="O25" s="55"/>
      <c r="P25" s="53"/>
      <c r="Q25" s="53"/>
      <c r="R25" s="53"/>
      <c r="S25" s="41"/>
      <c r="T25" s="41"/>
      <c r="U25" s="41"/>
      <c r="V25" s="41"/>
      <c r="W25" s="53"/>
      <c r="X25" s="53"/>
    </row>
    <row r="26" spans="9:24" ht="15" customHeight="1" x14ac:dyDescent="0.25">
      <c r="I26" s="7"/>
      <c r="K26" s="53"/>
      <c r="M26" s="41"/>
      <c r="N26" s="54"/>
      <c r="O26" s="55"/>
      <c r="P26" s="53"/>
      <c r="Q26" s="53"/>
      <c r="R26" s="53"/>
      <c r="S26" s="41"/>
      <c r="T26" s="41"/>
      <c r="U26" s="41"/>
      <c r="V26" s="41"/>
      <c r="W26" s="53"/>
      <c r="X26" s="53"/>
    </row>
    <row r="27" spans="9:24" ht="15" customHeight="1" x14ac:dyDescent="0.25">
      <c r="I27" s="7"/>
      <c r="K27" s="53"/>
      <c r="M27" s="41"/>
      <c r="N27" s="54"/>
      <c r="O27" s="55"/>
      <c r="P27" s="53"/>
      <c r="Q27" s="53"/>
      <c r="R27" s="53"/>
      <c r="S27" s="41"/>
      <c r="T27" s="41"/>
      <c r="U27" s="41"/>
      <c r="V27" s="41"/>
      <c r="W27" s="53"/>
      <c r="X27" s="53"/>
    </row>
    <row r="28" spans="9:24" ht="15" customHeight="1" x14ac:dyDescent="0.25">
      <c r="I28" s="7"/>
      <c r="K28" s="53"/>
      <c r="M28" s="41"/>
      <c r="N28" s="54"/>
      <c r="O28" s="54"/>
      <c r="P28" s="53"/>
      <c r="Q28" s="53"/>
      <c r="R28" s="53"/>
      <c r="S28" s="41"/>
      <c r="T28" s="41"/>
      <c r="U28" s="41"/>
      <c r="V28" s="41"/>
      <c r="W28" s="53"/>
      <c r="X28" s="53"/>
    </row>
    <row r="29" spans="9:24" ht="15" customHeight="1" x14ac:dyDescent="0.25">
      <c r="I29" s="7"/>
      <c r="K29" s="53"/>
      <c r="M29" s="41"/>
      <c r="N29" s="54"/>
      <c r="O29" s="54"/>
      <c r="P29" s="53"/>
      <c r="Q29" s="53"/>
      <c r="R29" s="53"/>
      <c r="S29" s="41"/>
      <c r="T29" s="41"/>
      <c r="U29" s="41"/>
      <c r="V29" s="41"/>
      <c r="W29" s="53"/>
      <c r="X29" s="53"/>
    </row>
    <row r="30" spans="9:24" ht="15" customHeight="1" x14ac:dyDescent="0.25">
      <c r="I30" s="7"/>
      <c r="K30" s="53"/>
      <c r="M30" s="41"/>
      <c r="N30" s="54"/>
      <c r="O30" s="54"/>
      <c r="P30" s="53"/>
      <c r="Q30" s="53"/>
      <c r="R30" s="53"/>
      <c r="S30" s="41"/>
      <c r="T30" s="41"/>
      <c r="U30" s="41"/>
      <c r="V30" s="41"/>
      <c r="W30" s="53"/>
      <c r="X30" s="53"/>
    </row>
    <row r="31" spans="9:24" ht="15" customHeight="1" x14ac:dyDescent="0.25">
      <c r="I31" s="7"/>
      <c r="K31" s="53"/>
      <c r="M31" s="41"/>
      <c r="N31" s="54"/>
      <c r="O31" s="54"/>
      <c r="P31" s="53"/>
      <c r="Q31" s="53"/>
      <c r="R31" s="53"/>
      <c r="S31" s="41"/>
      <c r="T31" s="41"/>
      <c r="U31" s="41"/>
      <c r="V31" s="41"/>
      <c r="W31" s="53"/>
      <c r="X31" s="53"/>
    </row>
    <row r="32" spans="9:24" ht="15" customHeight="1" x14ac:dyDescent="0.25">
      <c r="I32" s="7"/>
      <c r="K32" s="53"/>
      <c r="M32" s="41"/>
      <c r="N32" s="54"/>
      <c r="O32" s="54"/>
      <c r="P32" s="53"/>
      <c r="Q32" s="53"/>
      <c r="R32" s="53"/>
      <c r="S32" s="41"/>
      <c r="T32" s="41"/>
      <c r="U32" s="41"/>
      <c r="V32" s="41"/>
      <c r="W32" s="53"/>
      <c r="X32" s="53"/>
    </row>
    <row r="33" spans="9:26" ht="15" customHeight="1" x14ac:dyDescent="0.25">
      <c r="I33" s="7"/>
      <c r="M33" s="41"/>
      <c r="N33" s="54"/>
      <c r="O33" s="54"/>
    </row>
    <row r="34" spans="9:26" ht="15" customHeight="1" x14ac:dyDescent="0.25">
      <c r="I34" s="7"/>
      <c r="M34" s="41"/>
      <c r="N34" s="54"/>
      <c r="O34" s="54"/>
    </row>
    <row r="35" spans="9:26" ht="15" customHeight="1" x14ac:dyDescent="0.25">
      <c r="I35" s="7"/>
      <c r="K35" s="54"/>
      <c r="L35" s="54"/>
      <c r="M35" s="41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9:26" ht="15" customHeight="1" x14ac:dyDescent="0.25">
      <c r="I36" s="7"/>
      <c r="K36" s="54"/>
      <c r="L36" s="54"/>
      <c r="M36" s="41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9:26" ht="15" customHeight="1" x14ac:dyDescent="0.25">
      <c r="I37" s="7"/>
      <c r="K37" s="54"/>
      <c r="L37" s="54"/>
      <c r="M37" s="41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9:26" ht="15" customHeight="1" x14ac:dyDescent="0.25">
      <c r="I38" s="7"/>
      <c r="K38" s="54"/>
      <c r="L38" s="54"/>
      <c r="M38" s="41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9:26" ht="15" customHeight="1" x14ac:dyDescent="0.25">
      <c r="I39" s="7"/>
      <c r="M39" s="41"/>
      <c r="N39" s="54"/>
      <c r="O39" s="55"/>
    </row>
    <row r="40" spans="9:26" ht="15" customHeight="1" x14ac:dyDescent="0.25">
      <c r="I40" s="7"/>
      <c r="M40" s="41"/>
      <c r="N40" s="54"/>
      <c r="O40" s="55"/>
    </row>
    <row r="41" spans="9:26" ht="15" customHeight="1" x14ac:dyDescent="0.25">
      <c r="I41" s="7"/>
      <c r="M41" s="41"/>
      <c r="N41" s="54"/>
      <c r="O41" s="55"/>
    </row>
    <row r="42" spans="9:26" ht="15" customHeight="1" x14ac:dyDescent="0.25">
      <c r="I42" s="7"/>
      <c r="M42" s="41"/>
      <c r="N42" s="54"/>
      <c r="O42" s="55"/>
    </row>
    <row r="43" spans="9:26" ht="15" customHeight="1" x14ac:dyDescent="0.25">
      <c r="I43" s="7"/>
      <c r="M43" s="41"/>
      <c r="N43" s="54"/>
      <c r="O43" s="55"/>
    </row>
    <row r="44" spans="9:26" ht="15" customHeight="1" x14ac:dyDescent="0.25">
      <c r="I44" s="7"/>
      <c r="M44" s="41"/>
      <c r="N44" s="54"/>
      <c r="O44" s="54"/>
    </row>
    <row r="45" spans="9:26" ht="15" customHeight="1" x14ac:dyDescent="0.25">
      <c r="I45" s="7"/>
      <c r="M45" s="41"/>
      <c r="N45" s="54"/>
      <c r="O45" s="54"/>
    </row>
    <row r="46" spans="9:26" ht="15" customHeight="1" x14ac:dyDescent="0.25">
      <c r="I46" s="7"/>
      <c r="M46" s="41"/>
      <c r="N46" s="54"/>
      <c r="O46" s="54"/>
    </row>
    <row r="47" spans="9:26" ht="15" customHeight="1" x14ac:dyDescent="0.25">
      <c r="I47" s="7"/>
      <c r="M47" s="41"/>
      <c r="N47" s="54"/>
      <c r="O47" s="54"/>
    </row>
    <row r="48" spans="9:26" ht="15" customHeight="1" x14ac:dyDescent="0.25">
      <c r="I48" s="7"/>
      <c r="M48" s="41"/>
      <c r="N48" s="54"/>
      <c r="O48" s="54"/>
    </row>
    <row r="49" spans="9:15" ht="15" customHeight="1" x14ac:dyDescent="0.25">
      <c r="I49" s="7"/>
      <c r="M49" s="41"/>
      <c r="N49" s="54"/>
      <c r="O49" s="54"/>
    </row>
    <row r="50" spans="9:15" ht="15" customHeight="1" x14ac:dyDescent="0.25">
      <c r="I50" s="7"/>
      <c r="M50" s="41"/>
      <c r="N50" s="54"/>
      <c r="O50" s="54"/>
    </row>
    <row r="51" spans="9:15" ht="15" customHeight="1" x14ac:dyDescent="0.25">
      <c r="I51" s="7"/>
      <c r="M51" s="41"/>
      <c r="N51" s="54"/>
      <c r="O51" s="54"/>
    </row>
    <row r="52" spans="9:15" ht="15" customHeight="1" x14ac:dyDescent="0.25">
      <c r="I52" s="7"/>
      <c r="M52" s="41"/>
      <c r="N52" s="54"/>
      <c r="O52" s="54"/>
    </row>
    <row r="53" spans="9:15" ht="15" customHeight="1" x14ac:dyDescent="0.25">
      <c r="I53" s="7"/>
      <c r="M53" s="41"/>
      <c r="N53" s="54"/>
      <c r="O53" s="54"/>
    </row>
    <row r="54" spans="9:15" ht="15" customHeight="1" x14ac:dyDescent="0.25">
      <c r="I54" s="7"/>
      <c r="M54" s="41"/>
      <c r="N54" s="54"/>
      <c r="O54" s="54"/>
    </row>
    <row r="55" spans="9:15" ht="15" customHeight="1" x14ac:dyDescent="0.25">
      <c r="I55" s="7"/>
      <c r="M55" s="41"/>
      <c r="N55" s="54"/>
      <c r="O55" s="55"/>
    </row>
    <row r="56" spans="9:15" ht="15" customHeight="1" x14ac:dyDescent="0.25">
      <c r="I56" s="7"/>
      <c r="M56" s="41"/>
      <c r="N56" s="54"/>
      <c r="O56" s="55"/>
    </row>
    <row r="57" spans="9:15" ht="15" customHeight="1" x14ac:dyDescent="0.25">
      <c r="I57" s="7"/>
      <c r="M57" s="41"/>
      <c r="N57" s="54"/>
      <c r="O57" s="55"/>
    </row>
    <row r="58" spans="9:15" ht="15" customHeight="1" x14ac:dyDescent="0.25">
      <c r="I58" s="7"/>
      <c r="M58" s="41"/>
      <c r="N58" s="54"/>
      <c r="O58" s="55"/>
    </row>
    <row r="59" spans="9:15" ht="15" customHeight="1" x14ac:dyDescent="0.25">
      <c r="I59" s="7"/>
      <c r="M59" s="41"/>
      <c r="N59" s="54"/>
      <c r="O59" s="55"/>
    </row>
    <row r="60" spans="9:15" ht="15" customHeight="1" x14ac:dyDescent="0.25">
      <c r="I60" s="7"/>
      <c r="M60" s="41"/>
      <c r="N60" s="54"/>
      <c r="O60" s="54"/>
    </row>
    <row r="61" spans="9:15" ht="15" customHeight="1" x14ac:dyDescent="0.25">
      <c r="I61" s="7"/>
      <c r="M61" s="41"/>
      <c r="N61" s="54"/>
      <c r="O61" s="54"/>
    </row>
    <row r="62" spans="9:15" ht="15" customHeight="1" x14ac:dyDescent="0.25">
      <c r="I62" s="7"/>
      <c r="M62" s="41"/>
      <c r="N62" s="54"/>
      <c r="O62" s="54"/>
    </row>
    <row r="63" spans="9:15" ht="15" customHeight="1" x14ac:dyDescent="0.25">
      <c r="I63" s="7"/>
      <c r="M63" s="41"/>
      <c r="N63" s="54"/>
      <c r="O63" s="54"/>
    </row>
    <row r="64" spans="9:15" ht="15" customHeight="1" x14ac:dyDescent="0.25">
      <c r="I64" s="7"/>
      <c r="M64" s="41"/>
      <c r="N64" s="54"/>
      <c r="O64" s="54"/>
    </row>
    <row r="65" spans="1:10" ht="15" customHeight="1" x14ac:dyDescent="0.2">
      <c r="I65" s="7"/>
    </row>
    <row r="66" spans="1:10" ht="15" customHeight="1" x14ac:dyDescent="0.25">
      <c r="A66" s="46"/>
      <c r="C66" s="54"/>
      <c r="D66" s="54"/>
      <c r="E66" s="54"/>
      <c r="F66" s="54"/>
      <c r="G66" s="54"/>
      <c r="H66" s="54"/>
      <c r="I66" s="54"/>
      <c r="J66" s="56"/>
    </row>
    <row r="67" spans="1:10" ht="15" customHeight="1" x14ac:dyDescent="0.25">
      <c r="C67" s="54"/>
      <c r="D67" s="54"/>
      <c r="E67" s="54"/>
      <c r="F67" s="54"/>
      <c r="G67" s="54"/>
      <c r="H67" s="54"/>
      <c r="I67" s="54"/>
      <c r="J67" s="56"/>
    </row>
    <row r="68" spans="1:10" ht="15" customHeight="1" x14ac:dyDescent="0.25">
      <c r="C68" s="54"/>
      <c r="D68" s="54"/>
      <c r="E68" s="54"/>
      <c r="F68" s="54"/>
      <c r="G68" s="54"/>
      <c r="H68" s="54"/>
      <c r="I68" s="54"/>
      <c r="J68" s="56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73942C04-C4C9-4CF7-B6EF-D1676244683A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76B3DE21-3D95-448D-9C78-8DC654D6F92E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1AFFE680-166E-45FA-8067-FFA5305B5185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E4055-9E2B-485B-B94D-6298196A9E0D}">
  <dimension ref="A1:N58"/>
  <sheetViews>
    <sheetView workbookViewId="0">
      <selection activeCell="O6" sqref="O6"/>
    </sheetView>
  </sheetViews>
  <sheetFormatPr defaultColWidth="9.140625" defaultRowHeight="15" x14ac:dyDescent="0.25"/>
  <cols>
    <col min="1" max="1" width="45.7109375" style="2" customWidth="1"/>
    <col min="2" max="2" width="18.140625" style="2" bestFit="1" customWidth="1"/>
    <col min="3" max="3" width="15.140625" style="2" bestFit="1" customWidth="1"/>
    <col min="4" max="4" width="15.7109375" style="2" customWidth="1"/>
    <col min="5" max="8" width="19" style="2" bestFit="1" customWidth="1"/>
    <col min="9" max="9" width="14.85546875" style="2" bestFit="1" customWidth="1"/>
    <col min="10" max="10" width="16.140625" style="2" bestFit="1" customWidth="1"/>
    <col min="11" max="16384" width="9.140625" style="2"/>
  </cols>
  <sheetData>
    <row r="1" spans="1:10" s="7" customFormat="1" ht="36" x14ac:dyDescent="0.25">
      <c r="A1" s="1" t="s">
        <v>7</v>
      </c>
      <c r="I1" s="8"/>
    </row>
    <row r="2" spans="1:10" s="7" customFormat="1" ht="50.1" customHeight="1" x14ac:dyDescent="0.2">
      <c r="A2" s="9" t="str">
        <f xml:space="preserve"> CONCATENATE("Provider: ", Provider)</f>
        <v>Provider: Herefordshire, Ludlow, and North Shropshire College</v>
      </c>
      <c r="B2" s="10"/>
      <c r="H2" s="8"/>
    </row>
    <row r="3" spans="1:10" s="7" customFormat="1" ht="20.100000000000001" customHeight="1" x14ac:dyDescent="0.2">
      <c r="A3" s="9" t="str">
        <f>CONCATENATE("UKPRN: ", UKPRN)</f>
        <v>UKPRN: 10003023</v>
      </c>
      <c r="B3" s="10"/>
      <c r="H3" s="8"/>
    </row>
    <row r="4" spans="1:10" s="7" customFormat="1" ht="45" customHeight="1" x14ac:dyDescent="0.2">
      <c r="A4" s="11" t="s">
        <v>8</v>
      </c>
      <c r="B4" s="10"/>
      <c r="C4" s="13"/>
      <c r="D4" s="14"/>
      <c r="E4" s="15"/>
      <c r="G4" s="16"/>
      <c r="I4" s="8"/>
    </row>
    <row r="5" spans="1:10" ht="45" customHeight="1" thickBot="1" x14ac:dyDescent="0.3">
      <c r="A5" s="17" t="s">
        <v>28</v>
      </c>
      <c r="B5" s="57"/>
      <c r="C5" s="57"/>
      <c r="D5" s="57"/>
      <c r="E5" s="58"/>
      <c r="F5" s="58"/>
      <c r="G5" s="58"/>
      <c r="H5" s="58"/>
      <c r="I5" s="59"/>
      <c r="J5" s="59"/>
    </row>
    <row r="6" spans="1:10" ht="69.95" customHeight="1" thickBot="1" x14ac:dyDescent="0.3">
      <c r="A6" s="60" t="s">
        <v>29</v>
      </c>
      <c r="B6" s="61" t="s">
        <v>10</v>
      </c>
      <c r="C6" s="62" t="s">
        <v>11</v>
      </c>
      <c r="D6" s="63" t="s">
        <v>30</v>
      </c>
      <c r="E6" s="64" t="s">
        <v>31</v>
      </c>
      <c r="F6" s="65" t="s">
        <v>32</v>
      </c>
      <c r="G6" s="65" t="s">
        <v>33</v>
      </c>
      <c r="H6" s="65" t="s">
        <v>34</v>
      </c>
      <c r="I6" s="66" t="s">
        <v>35</v>
      </c>
      <c r="J6" s="67" t="s">
        <v>36</v>
      </c>
    </row>
    <row r="7" spans="1:10" x14ac:dyDescent="0.25">
      <c r="A7" s="7" t="s">
        <v>37</v>
      </c>
      <c r="B7" s="48" t="s">
        <v>14</v>
      </c>
      <c r="C7" s="68" t="s">
        <v>38</v>
      </c>
      <c r="D7" s="69" t="s">
        <v>16</v>
      </c>
      <c r="E7" s="70" t="s">
        <v>16</v>
      </c>
      <c r="F7" s="70" t="s">
        <v>16</v>
      </c>
      <c r="G7" s="70" t="s">
        <v>16</v>
      </c>
      <c r="H7" s="70" t="s">
        <v>16</v>
      </c>
      <c r="I7" s="71" t="s">
        <v>16</v>
      </c>
      <c r="J7" s="72" t="s">
        <v>39</v>
      </c>
    </row>
    <row r="8" spans="1:10" x14ac:dyDescent="0.25">
      <c r="A8" s="46" t="s">
        <v>37</v>
      </c>
      <c r="B8" s="74" t="s">
        <v>14</v>
      </c>
      <c r="C8" s="75" t="s">
        <v>40</v>
      </c>
      <c r="D8" s="76" t="s">
        <v>16</v>
      </c>
      <c r="E8" s="77" t="s">
        <v>16</v>
      </c>
      <c r="F8" s="77" t="s">
        <v>16</v>
      </c>
      <c r="G8" s="77" t="s">
        <v>16</v>
      </c>
      <c r="H8" s="77" t="s">
        <v>16</v>
      </c>
      <c r="I8" s="78" t="s">
        <v>16</v>
      </c>
      <c r="J8" s="79" t="s">
        <v>39</v>
      </c>
    </row>
    <row r="9" spans="1:10" x14ac:dyDescent="0.25">
      <c r="A9" s="46" t="s">
        <v>37</v>
      </c>
      <c r="B9" s="74" t="s">
        <v>14</v>
      </c>
      <c r="C9" s="75" t="s">
        <v>41</v>
      </c>
      <c r="D9" s="76" t="s">
        <v>16</v>
      </c>
      <c r="E9" s="77" t="s">
        <v>16</v>
      </c>
      <c r="F9" s="77" t="s">
        <v>16</v>
      </c>
      <c r="G9" s="77" t="s">
        <v>16</v>
      </c>
      <c r="H9" s="77" t="s">
        <v>16</v>
      </c>
      <c r="I9" s="78" t="s">
        <v>16</v>
      </c>
      <c r="J9" s="79" t="s">
        <v>39</v>
      </c>
    </row>
    <row r="10" spans="1:10" x14ac:dyDescent="0.25">
      <c r="A10" s="46" t="s">
        <v>37</v>
      </c>
      <c r="B10" s="74" t="s">
        <v>14</v>
      </c>
      <c r="C10" s="75" t="s">
        <v>26</v>
      </c>
      <c r="D10" s="76" t="s">
        <v>16</v>
      </c>
      <c r="E10" s="77" t="s">
        <v>16</v>
      </c>
      <c r="F10" s="77" t="s">
        <v>16</v>
      </c>
      <c r="G10" s="77" t="s">
        <v>16</v>
      </c>
      <c r="H10" s="77" t="s">
        <v>16</v>
      </c>
      <c r="I10" s="78" t="s">
        <v>16</v>
      </c>
      <c r="J10" s="79" t="s">
        <v>39</v>
      </c>
    </row>
    <row r="11" spans="1:10" x14ac:dyDescent="0.25">
      <c r="A11" s="46" t="s">
        <v>37</v>
      </c>
      <c r="B11" s="74" t="s">
        <v>14</v>
      </c>
      <c r="C11" s="75" t="s">
        <v>17</v>
      </c>
      <c r="D11" s="76" t="s">
        <v>16</v>
      </c>
      <c r="E11" s="77" t="s">
        <v>16</v>
      </c>
      <c r="F11" s="77" t="s">
        <v>16</v>
      </c>
      <c r="G11" s="77" t="s">
        <v>16</v>
      </c>
      <c r="H11" s="77" t="s">
        <v>16</v>
      </c>
      <c r="I11" s="78" t="s">
        <v>16</v>
      </c>
      <c r="J11" s="79" t="s">
        <v>39</v>
      </c>
    </row>
    <row r="12" spans="1:10" x14ac:dyDescent="0.25">
      <c r="A12" s="46" t="s">
        <v>37</v>
      </c>
      <c r="B12" s="80" t="s">
        <v>14</v>
      </c>
      <c r="C12" s="81" t="s">
        <v>42</v>
      </c>
      <c r="D12" s="82" t="s">
        <v>16</v>
      </c>
      <c r="E12" s="83" t="s">
        <v>16</v>
      </c>
      <c r="F12" s="83" t="s">
        <v>16</v>
      </c>
      <c r="G12" s="83" t="s">
        <v>16</v>
      </c>
      <c r="H12" s="83" t="s">
        <v>16</v>
      </c>
      <c r="I12" s="84" t="s">
        <v>16</v>
      </c>
      <c r="J12" s="85" t="s">
        <v>39</v>
      </c>
    </row>
    <row r="13" spans="1:10" x14ac:dyDescent="0.25">
      <c r="A13" s="46" t="s">
        <v>37</v>
      </c>
      <c r="B13" s="86" t="s">
        <v>19</v>
      </c>
      <c r="C13" s="87">
        <v>1</v>
      </c>
      <c r="D13" s="88" t="s">
        <v>16</v>
      </c>
      <c r="E13" s="89" t="s">
        <v>16</v>
      </c>
      <c r="F13" s="89" t="s">
        <v>16</v>
      </c>
      <c r="G13" s="89" t="s">
        <v>16</v>
      </c>
      <c r="H13" s="89" t="s">
        <v>16</v>
      </c>
      <c r="I13" s="90" t="s">
        <v>16</v>
      </c>
      <c r="J13" s="91" t="s">
        <v>39</v>
      </c>
    </row>
    <row r="14" spans="1:10" x14ac:dyDescent="0.25">
      <c r="A14" s="46" t="s">
        <v>37</v>
      </c>
      <c r="B14" s="74" t="s">
        <v>19</v>
      </c>
      <c r="C14" s="92">
        <v>2</v>
      </c>
      <c r="D14" s="76" t="s">
        <v>16</v>
      </c>
      <c r="E14" s="77" t="s">
        <v>16</v>
      </c>
      <c r="F14" s="77" t="s">
        <v>16</v>
      </c>
      <c r="G14" s="77" t="s">
        <v>16</v>
      </c>
      <c r="H14" s="77" t="s">
        <v>16</v>
      </c>
      <c r="I14" s="78" t="s">
        <v>16</v>
      </c>
      <c r="J14" s="79" t="s">
        <v>39</v>
      </c>
    </row>
    <row r="15" spans="1:10" x14ac:dyDescent="0.25">
      <c r="A15" s="46" t="s">
        <v>37</v>
      </c>
      <c r="B15" s="74" t="s">
        <v>19</v>
      </c>
      <c r="C15" s="92">
        <v>3</v>
      </c>
      <c r="D15" s="76" t="s">
        <v>16</v>
      </c>
      <c r="E15" s="77" t="s">
        <v>16</v>
      </c>
      <c r="F15" s="77" t="s">
        <v>16</v>
      </c>
      <c r="G15" s="77" t="s">
        <v>16</v>
      </c>
      <c r="H15" s="77" t="s">
        <v>16</v>
      </c>
      <c r="I15" s="78" t="s">
        <v>16</v>
      </c>
      <c r="J15" s="79" t="s">
        <v>39</v>
      </c>
    </row>
    <row r="16" spans="1:10" x14ac:dyDescent="0.25">
      <c r="A16" s="46" t="s">
        <v>37</v>
      </c>
      <c r="B16" s="74" t="s">
        <v>19</v>
      </c>
      <c r="C16" s="92">
        <v>4</v>
      </c>
      <c r="D16" s="76" t="s">
        <v>16</v>
      </c>
      <c r="E16" s="77" t="s">
        <v>16</v>
      </c>
      <c r="F16" s="77" t="s">
        <v>16</v>
      </c>
      <c r="G16" s="77" t="s">
        <v>16</v>
      </c>
      <c r="H16" s="77" t="s">
        <v>16</v>
      </c>
      <c r="I16" s="78" t="s">
        <v>16</v>
      </c>
      <c r="J16" s="79" t="s">
        <v>39</v>
      </c>
    </row>
    <row r="17" spans="1:10" x14ac:dyDescent="0.25">
      <c r="A17" s="46" t="s">
        <v>37</v>
      </c>
      <c r="B17" s="74" t="s">
        <v>19</v>
      </c>
      <c r="C17" s="92">
        <v>5</v>
      </c>
      <c r="D17" s="76" t="s">
        <v>16</v>
      </c>
      <c r="E17" s="77" t="s">
        <v>16</v>
      </c>
      <c r="F17" s="77" t="s">
        <v>16</v>
      </c>
      <c r="G17" s="77" t="s">
        <v>16</v>
      </c>
      <c r="H17" s="77" t="s">
        <v>16</v>
      </c>
      <c r="I17" s="78" t="s">
        <v>16</v>
      </c>
      <c r="J17" s="79" t="s">
        <v>39</v>
      </c>
    </row>
    <row r="18" spans="1:10" x14ac:dyDescent="0.25">
      <c r="A18" s="46" t="s">
        <v>37</v>
      </c>
      <c r="B18" s="74" t="s">
        <v>19</v>
      </c>
      <c r="C18" s="75" t="s">
        <v>16</v>
      </c>
      <c r="D18" s="76" t="s">
        <v>16</v>
      </c>
      <c r="E18" s="77" t="s">
        <v>16</v>
      </c>
      <c r="F18" s="77" t="s">
        <v>16</v>
      </c>
      <c r="G18" s="77" t="s">
        <v>16</v>
      </c>
      <c r="H18" s="77" t="s">
        <v>16</v>
      </c>
      <c r="I18" s="78" t="s">
        <v>16</v>
      </c>
      <c r="J18" s="79" t="s">
        <v>39</v>
      </c>
    </row>
    <row r="19" spans="1:10" x14ac:dyDescent="0.25">
      <c r="A19" s="46" t="s">
        <v>37</v>
      </c>
      <c r="B19" s="80" t="s">
        <v>19</v>
      </c>
      <c r="C19" s="93" t="s">
        <v>42</v>
      </c>
      <c r="D19" s="94" t="s">
        <v>16</v>
      </c>
      <c r="E19" s="95" t="s">
        <v>16</v>
      </c>
      <c r="F19" s="95" t="s">
        <v>16</v>
      </c>
      <c r="G19" s="95" t="s">
        <v>16</v>
      </c>
      <c r="H19" s="95" t="s">
        <v>16</v>
      </c>
      <c r="I19" s="96" t="s">
        <v>16</v>
      </c>
      <c r="J19" s="97" t="s">
        <v>39</v>
      </c>
    </row>
    <row r="20" spans="1:10" x14ac:dyDescent="0.25">
      <c r="A20" s="46" t="s">
        <v>37</v>
      </c>
      <c r="B20" s="48" t="s">
        <v>23</v>
      </c>
      <c r="C20" s="98" t="s">
        <v>24</v>
      </c>
      <c r="D20" s="88" t="s">
        <v>16</v>
      </c>
      <c r="E20" s="89" t="s">
        <v>16</v>
      </c>
      <c r="F20" s="89" t="s">
        <v>16</v>
      </c>
      <c r="G20" s="89" t="s">
        <v>16</v>
      </c>
      <c r="H20" s="89" t="s">
        <v>16</v>
      </c>
      <c r="I20" s="90" t="s">
        <v>16</v>
      </c>
      <c r="J20" s="91" t="s">
        <v>39</v>
      </c>
    </row>
    <row r="21" spans="1:10" x14ac:dyDescent="0.25">
      <c r="A21" s="46" t="s">
        <v>37</v>
      </c>
      <c r="B21" s="74" t="s">
        <v>23</v>
      </c>
      <c r="C21" s="99" t="s">
        <v>25</v>
      </c>
      <c r="D21" s="100" t="s">
        <v>16</v>
      </c>
      <c r="E21" s="101" t="s">
        <v>16</v>
      </c>
      <c r="F21" s="101" t="s">
        <v>16</v>
      </c>
      <c r="G21" s="101" t="s">
        <v>16</v>
      </c>
      <c r="H21" s="101" t="s">
        <v>16</v>
      </c>
      <c r="I21" s="102" t="s">
        <v>16</v>
      </c>
      <c r="J21" s="103" t="s">
        <v>39</v>
      </c>
    </row>
    <row r="22" spans="1:10" ht="15.75" thickBot="1" x14ac:dyDescent="0.3">
      <c r="A22" s="104" t="s">
        <v>37</v>
      </c>
      <c r="B22" s="105" t="s">
        <v>23</v>
      </c>
      <c r="C22" s="106" t="s">
        <v>26</v>
      </c>
      <c r="D22" s="107" t="s">
        <v>16</v>
      </c>
      <c r="E22" s="108" t="s">
        <v>16</v>
      </c>
      <c r="F22" s="108" t="s">
        <v>16</v>
      </c>
      <c r="G22" s="108" t="s">
        <v>16</v>
      </c>
      <c r="H22" s="108" t="s">
        <v>16</v>
      </c>
      <c r="I22" s="109" t="s">
        <v>16</v>
      </c>
      <c r="J22" s="110" t="s">
        <v>39</v>
      </c>
    </row>
    <row r="23" spans="1:10" x14ac:dyDescent="0.25">
      <c r="A23" s="10" t="s">
        <v>44</v>
      </c>
      <c r="B23" s="48" t="s">
        <v>14</v>
      </c>
      <c r="C23" s="111" t="s">
        <v>38</v>
      </c>
      <c r="D23" s="88" t="s">
        <v>16</v>
      </c>
      <c r="E23" s="89" t="s">
        <v>16</v>
      </c>
      <c r="F23" s="89" t="s">
        <v>16</v>
      </c>
      <c r="G23" s="89" t="s">
        <v>16</v>
      </c>
      <c r="H23" s="89" t="s">
        <v>16</v>
      </c>
      <c r="I23" s="90" t="s">
        <v>16</v>
      </c>
      <c r="J23" s="91" t="s">
        <v>39</v>
      </c>
    </row>
    <row r="24" spans="1:10" x14ac:dyDescent="0.25">
      <c r="A24" s="112" t="s">
        <v>44</v>
      </c>
      <c r="B24" s="74" t="s">
        <v>14</v>
      </c>
      <c r="C24" s="75" t="s">
        <v>40</v>
      </c>
      <c r="D24" s="76" t="s">
        <v>16</v>
      </c>
      <c r="E24" s="77" t="s">
        <v>16</v>
      </c>
      <c r="F24" s="77" t="s">
        <v>16</v>
      </c>
      <c r="G24" s="77" t="s">
        <v>16</v>
      </c>
      <c r="H24" s="77" t="s">
        <v>16</v>
      </c>
      <c r="I24" s="78" t="s">
        <v>16</v>
      </c>
      <c r="J24" s="79" t="s">
        <v>39</v>
      </c>
    </row>
    <row r="25" spans="1:10" x14ac:dyDescent="0.25">
      <c r="A25" s="112" t="s">
        <v>44</v>
      </c>
      <c r="B25" s="74" t="s">
        <v>14</v>
      </c>
      <c r="C25" s="75" t="s">
        <v>41</v>
      </c>
      <c r="D25" s="76" t="s">
        <v>16</v>
      </c>
      <c r="E25" s="77" t="s">
        <v>16</v>
      </c>
      <c r="F25" s="77" t="s">
        <v>16</v>
      </c>
      <c r="G25" s="77" t="s">
        <v>16</v>
      </c>
      <c r="H25" s="77" t="s">
        <v>16</v>
      </c>
      <c r="I25" s="78" t="s">
        <v>16</v>
      </c>
      <c r="J25" s="79" t="s">
        <v>39</v>
      </c>
    </row>
    <row r="26" spans="1:10" x14ac:dyDescent="0.25">
      <c r="A26" s="112" t="s">
        <v>44</v>
      </c>
      <c r="B26" s="74" t="s">
        <v>14</v>
      </c>
      <c r="C26" s="75" t="s">
        <v>26</v>
      </c>
      <c r="D26" s="76" t="s">
        <v>16</v>
      </c>
      <c r="E26" s="77" t="s">
        <v>16</v>
      </c>
      <c r="F26" s="77" t="s">
        <v>16</v>
      </c>
      <c r="G26" s="77" t="s">
        <v>16</v>
      </c>
      <c r="H26" s="77" t="s">
        <v>16</v>
      </c>
      <c r="I26" s="78" t="s">
        <v>16</v>
      </c>
      <c r="J26" s="79" t="s">
        <v>39</v>
      </c>
    </row>
    <row r="27" spans="1:10" x14ac:dyDescent="0.25">
      <c r="A27" s="112" t="s">
        <v>44</v>
      </c>
      <c r="B27" s="74" t="s">
        <v>14</v>
      </c>
      <c r="C27" s="75" t="s">
        <v>17</v>
      </c>
      <c r="D27" s="76" t="s">
        <v>16</v>
      </c>
      <c r="E27" s="77" t="s">
        <v>16</v>
      </c>
      <c r="F27" s="77" t="s">
        <v>16</v>
      </c>
      <c r="G27" s="77" t="s">
        <v>16</v>
      </c>
      <c r="H27" s="77" t="s">
        <v>16</v>
      </c>
      <c r="I27" s="78" t="s">
        <v>16</v>
      </c>
      <c r="J27" s="79">
        <v>30</v>
      </c>
    </row>
    <row r="28" spans="1:10" x14ac:dyDescent="0.25">
      <c r="A28" s="112" t="s">
        <v>44</v>
      </c>
      <c r="B28" s="80" t="s">
        <v>14</v>
      </c>
      <c r="C28" s="81" t="s">
        <v>42</v>
      </c>
      <c r="D28" s="82" t="s">
        <v>16</v>
      </c>
      <c r="E28" s="83" t="s">
        <v>16</v>
      </c>
      <c r="F28" s="83" t="s">
        <v>16</v>
      </c>
      <c r="G28" s="83" t="s">
        <v>16</v>
      </c>
      <c r="H28" s="83" t="s">
        <v>16</v>
      </c>
      <c r="I28" s="84" t="s">
        <v>16</v>
      </c>
      <c r="J28" s="85" t="s">
        <v>39</v>
      </c>
    </row>
    <row r="29" spans="1:10" x14ac:dyDescent="0.25">
      <c r="A29" s="112" t="s">
        <v>44</v>
      </c>
      <c r="B29" s="86" t="s">
        <v>19</v>
      </c>
      <c r="C29" s="87">
        <v>1</v>
      </c>
      <c r="D29" s="88" t="s">
        <v>16</v>
      </c>
      <c r="E29" s="89" t="s">
        <v>16</v>
      </c>
      <c r="F29" s="89" t="s">
        <v>16</v>
      </c>
      <c r="G29" s="89" t="s">
        <v>16</v>
      </c>
      <c r="H29" s="89" t="s">
        <v>16</v>
      </c>
      <c r="I29" s="90" t="s">
        <v>16</v>
      </c>
      <c r="J29" s="91" t="s">
        <v>39</v>
      </c>
    </row>
    <row r="30" spans="1:10" x14ac:dyDescent="0.25">
      <c r="A30" s="112" t="s">
        <v>44</v>
      </c>
      <c r="B30" s="74" t="s">
        <v>19</v>
      </c>
      <c r="C30" s="92">
        <v>2</v>
      </c>
      <c r="D30" s="76" t="s">
        <v>16</v>
      </c>
      <c r="E30" s="77" t="s">
        <v>16</v>
      </c>
      <c r="F30" s="77" t="s">
        <v>16</v>
      </c>
      <c r="G30" s="77" t="s">
        <v>16</v>
      </c>
      <c r="H30" s="77" t="s">
        <v>16</v>
      </c>
      <c r="I30" s="78" t="s">
        <v>16</v>
      </c>
      <c r="J30" s="79" t="s">
        <v>39</v>
      </c>
    </row>
    <row r="31" spans="1:10" x14ac:dyDescent="0.25">
      <c r="A31" s="112" t="s">
        <v>44</v>
      </c>
      <c r="B31" s="74" t="s">
        <v>19</v>
      </c>
      <c r="C31" s="92">
        <v>3</v>
      </c>
      <c r="D31" s="76" t="s">
        <v>16</v>
      </c>
      <c r="E31" s="77" t="s">
        <v>16</v>
      </c>
      <c r="F31" s="77" t="s">
        <v>16</v>
      </c>
      <c r="G31" s="77" t="s">
        <v>16</v>
      </c>
      <c r="H31" s="77" t="s">
        <v>16</v>
      </c>
      <c r="I31" s="78" t="s">
        <v>16</v>
      </c>
      <c r="J31" s="79" t="s">
        <v>39</v>
      </c>
    </row>
    <row r="32" spans="1:10" x14ac:dyDescent="0.25">
      <c r="A32" s="112" t="s">
        <v>44</v>
      </c>
      <c r="B32" s="74" t="s">
        <v>19</v>
      </c>
      <c r="C32" s="92">
        <v>4</v>
      </c>
      <c r="D32" s="76" t="s">
        <v>16</v>
      </c>
      <c r="E32" s="77" t="s">
        <v>16</v>
      </c>
      <c r="F32" s="77" t="s">
        <v>16</v>
      </c>
      <c r="G32" s="77" t="s">
        <v>16</v>
      </c>
      <c r="H32" s="77" t="s">
        <v>16</v>
      </c>
      <c r="I32" s="78" t="s">
        <v>16</v>
      </c>
      <c r="J32" s="79" t="s">
        <v>39</v>
      </c>
    </row>
    <row r="33" spans="1:10" x14ac:dyDescent="0.25">
      <c r="A33" s="112" t="s">
        <v>44</v>
      </c>
      <c r="B33" s="74" t="s">
        <v>19</v>
      </c>
      <c r="C33" s="92">
        <v>5</v>
      </c>
      <c r="D33" s="76" t="s">
        <v>16</v>
      </c>
      <c r="E33" s="77" t="s">
        <v>16</v>
      </c>
      <c r="F33" s="77" t="s">
        <v>16</v>
      </c>
      <c r="G33" s="77" t="s">
        <v>16</v>
      </c>
      <c r="H33" s="77" t="s">
        <v>16</v>
      </c>
      <c r="I33" s="78" t="s">
        <v>16</v>
      </c>
      <c r="J33" s="79" t="s">
        <v>39</v>
      </c>
    </row>
    <row r="34" spans="1:10" x14ac:dyDescent="0.25">
      <c r="A34" s="112" t="s">
        <v>44</v>
      </c>
      <c r="B34" s="74" t="s">
        <v>19</v>
      </c>
      <c r="C34" s="75" t="s">
        <v>16</v>
      </c>
      <c r="D34" s="76" t="s">
        <v>16</v>
      </c>
      <c r="E34" s="77" t="s">
        <v>16</v>
      </c>
      <c r="F34" s="77" t="s">
        <v>16</v>
      </c>
      <c r="G34" s="77" t="s">
        <v>16</v>
      </c>
      <c r="H34" s="77" t="s">
        <v>16</v>
      </c>
      <c r="I34" s="78" t="s">
        <v>16</v>
      </c>
      <c r="J34" s="79" t="s">
        <v>39</v>
      </c>
    </row>
    <row r="35" spans="1:10" x14ac:dyDescent="0.25">
      <c r="A35" s="112" t="s">
        <v>44</v>
      </c>
      <c r="B35" s="80" t="s">
        <v>19</v>
      </c>
      <c r="C35" s="93" t="s">
        <v>42</v>
      </c>
      <c r="D35" s="94" t="s">
        <v>16</v>
      </c>
      <c r="E35" s="95" t="s">
        <v>16</v>
      </c>
      <c r="F35" s="95" t="s">
        <v>16</v>
      </c>
      <c r="G35" s="95" t="s">
        <v>16</v>
      </c>
      <c r="H35" s="95" t="s">
        <v>16</v>
      </c>
      <c r="I35" s="96" t="s">
        <v>16</v>
      </c>
      <c r="J35" s="97" t="s">
        <v>39</v>
      </c>
    </row>
    <row r="36" spans="1:10" x14ac:dyDescent="0.25">
      <c r="A36" s="112" t="s">
        <v>44</v>
      </c>
      <c r="B36" s="48" t="s">
        <v>23</v>
      </c>
      <c r="C36" s="98" t="s">
        <v>24</v>
      </c>
      <c r="D36" s="88" t="s">
        <v>16</v>
      </c>
      <c r="E36" s="89" t="s">
        <v>16</v>
      </c>
      <c r="F36" s="89" t="s">
        <v>16</v>
      </c>
      <c r="G36" s="89" t="s">
        <v>16</v>
      </c>
      <c r="H36" s="89" t="s">
        <v>16</v>
      </c>
      <c r="I36" s="90" t="s">
        <v>16</v>
      </c>
      <c r="J36" s="91" t="s">
        <v>39</v>
      </c>
    </row>
    <row r="37" spans="1:10" x14ac:dyDescent="0.25">
      <c r="A37" s="112" t="s">
        <v>44</v>
      </c>
      <c r="B37" s="74" t="s">
        <v>23</v>
      </c>
      <c r="C37" s="99" t="s">
        <v>25</v>
      </c>
      <c r="D37" s="100" t="s">
        <v>16</v>
      </c>
      <c r="E37" s="101" t="s">
        <v>16</v>
      </c>
      <c r="F37" s="101" t="s">
        <v>16</v>
      </c>
      <c r="G37" s="101" t="s">
        <v>16</v>
      </c>
      <c r="H37" s="101" t="s">
        <v>16</v>
      </c>
      <c r="I37" s="102" t="s">
        <v>16</v>
      </c>
      <c r="J37" s="103">
        <v>30</v>
      </c>
    </row>
    <row r="38" spans="1:10" ht="15.75" thickBot="1" x14ac:dyDescent="0.3">
      <c r="A38" s="113" t="s">
        <v>44</v>
      </c>
      <c r="B38" s="105" t="s">
        <v>23</v>
      </c>
      <c r="C38" s="106" t="s">
        <v>26</v>
      </c>
      <c r="D38" s="107" t="s">
        <v>16</v>
      </c>
      <c r="E38" s="108" t="s">
        <v>16</v>
      </c>
      <c r="F38" s="108" t="s">
        <v>16</v>
      </c>
      <c r="G38" s="108" t="s">
        <v>16</v>
      </c>
      <c r="H38" s="108" t="s">
        <v>16</v>
      </c>
      <c r="I38" s="109" t="s">
        <v>16</v>
      </c>
      <c r="J38" s="110" t="s">
        <v>39</v>
      </c>
    </row>
    <row r="39" spans="1:10" x14ac:dyDescent="0.25">
      <c r="A39" s="10" t="s">
        <v>45</v>
      </c>
      <c r="B39" s="48" t="s">
        <v>14</v>
      </c>
      <c r="C39" s="111" t="s">
        <v>38</v>
      </c>
      <c r="D39" s="88" t="s">
        <v>16</v>
      </c>
      <c r="E39" s="89" t="s">
        <v>16</v>
      </c>
      <c r="F39" s="89" t="s">
        <v>16</v>
      </c>
      <c r="G39" s="89" t="s">
        <v>16</v>
      </c>
      <c r="H39" s="89" t="s">
        <v>16</v>
      </c>
      <c r="I39" s="90" t="s">
        <v>16</v>
      </c>
      <c r="J39" s="91" t="s">
        <v>39</v>
      </c>
    </row>
    <row r="40" spans="1:10" x14ac:dyDescent="0.25">
      <c r="A40" s="112" t="s">
        <v>45</v>
      </c>
      <c r="B40" s="74" t="s">
        <v>14</v>
      </c>
      <c r="C40" s="75" t="s">
        <v>40</v>
      </c>
      <c r="D40" s="76" t="s">
        <v>16</v>
      </c>
      <c r="E40" s="77" t="s">
        <v>16</v>
      </c>
      <c r="F40" s="77" t="s">
        <v>16</v>
      </c>
      <c r="G40" s="77" t="s">
        <v>16</v>
      </c>
      <c r="H40" s="77" t="s">
        <v>16</v>
      </c>
      <c r="I40" s="78" t="s">
        <v>16</v>
      </c>
      <c r="J40" s="79" t="s">
        <v>39</v>
      </c>
    </row>
    <row r="41" spans="1:10" x14ac:dyDescent="0.25">
      <c r="A41" s="112" t="s">
        <v>45</v>
      </c>
      <c r="B41" s="74" t="s">
        <v>14</v>
      </c>
      <c r="C41" s="75" t="s">
        <v>41</v>
      </c>
      <c r="D41" s="76" t="s">
        <v>16</v>
      </c>
      <c r="E41" s="77" t="s">
        <v>16</v>
      </c>
      <c r="F41" s="77" t="s">
        <v>16</v>
      </c>
      <c r="G41" s="77" t="s">
        <v>16</v>
      </c>
      <c r="H41" s="77" t="s">
        <v>16</v>
      </c>
      <c r="I41" s="78" t="s">
        <v>16</v>
      </c>
      <c r="J41" s="79" t="s">
        <v>39</v>
      </c>
    </row>
    <row r="42" spans="1:10" x14ac:dyDescent="0.25">
      <c r="A42" s="112" t="s">
        <v>45</v>
      </c>
      <c r="B42" s="74" t="s">
        <v>14</v>
      </c>
      <c r="C42" s="75" t="s">
        <v>26</v>
      </c>
      <c r="D42" s="76" t="s">
        <v>16</v>
      </c>
      <c r="E42" s="77" t="s">
        <v>16</v>
      </c>
      <c r="F42" s="77" t="s">
        <v>16</v>
      </c>
      <c r="G42" s="77" t="s">
        <v>16</v>
      </c>
      <c r="H42" s="77" t="s">
        <v>16</v>
      </c>
      <c r="I42" s="78" t="s">
        <v>16</v>
      </c>
      <c r="J42" s="79" t="s">
        <v>39</v>
      </c>
    </row>
    <row r="43" spans="1:10" x14ac:dyDescent="0.25">
      <c r="A43" s="112" t="s">
        <v>45</v>
      </c>
      <c r="B43" s="74" t="s">
        <v>14</v>
      </c>
      <c r="C43" s="75" t="s">
        <v>17</v>
      </c>
      <c r="D43" s="76" t="s">
        <v>16</v>
      </c>
      <c r="E43" s="77" t="s">
        <v>16</v>
      </c>
      <c r="F43" s="77" t="s">
        <v>16</v>
      </c>
      <c r="G43" s="77" t="s">
        <v>16</v>
      </c>
      <c r="H43" s="77" t="s">
        <v>16</v>
      </c>
      <c r="I43" s="78" t="s">
        <v>16</v>
      </c>
      <c r="J43" s="79" t="s">
        <v>39</v>
      </c>
    </row>
    <row r="44" spans="1:10" x14ac:dyDescent="0.25">
      <c r="A44" s="112" t="s">
        <v>45</v>
      </c>
      <c r="B44" s="80" t="s">
        <v>14</v>
      </c>
      <c r="C44" s="81" t="s">
        <v>42</v>
      </c>
      <c r="D44" s="82" t="s">
        <v>16</v>
      </c>
      <c r="E44" s="83" t="s">
        <v>16</v>
      </c>
      <c r="F44" s="83" t="s">
        <v>16</v>
      </c>
      <c r="G44" s="83" t="s">
        <v>16</v>
      </c>
      <c r="H44" s="83" t="s">
        <v>16</v>
      </c>
      <c r="I44" s="84" t="s">
        <v>16</v>
      </c>
      <c r="J44" s="85" t="s">
        <v>39</v>
      </c>
    </row>
    <row r="45" spans="1:10" x14ac:dyDescent="0.25">
      <c r="A45" s="112" t="s">
        <v>45</v>
      </c>
      <c r="B45" s="86" t="s">
        <v>19</v>
      </c>
      <c r="C45" s="87">
        <v>1</v>
      </c>
      <c r="D45" s="88" t="s">
        <v>16</v>
      </c>
      <c r="E45" s="89" t="s">
        <v>16</v>
      </c>
      <c r="F45" s="89" t="s">
        <v>16</v>
      </c>
      <c r="G45" s="89" t="s">
        <v>16</v>
      </c>
      <c r="H45" s="89" t="s">
        <v>16</v>
      </c>
      <c r="I45" s="90" t="s">
        <v>16</v>
      </c>
      <c r="J45" s="91" t="s">
        <v>39</v>
      </c>
    </row>
    <row r="46" spans="1:10" x14ac:dyDescent="0.25">
      <c r="A46" s="112" t="s">
        <v>45</v>
      </c>
      <c r="B46" s="74" t="s">
        <v>19</v>
      </c>
      <c r="C46" s="92">
        <v>2</v>
      </c>
      <c r="D46" s="76" t="s">
        <v>16</v>
      </c>
      <c r="E46" s="77" t="s">
        <v>16</v>
      </c>
      <c r="F46" s="77" t="s">
        <v>16</v>
      </c>
      <c r="G46" s="77" t="s">
        <v>16</v>
      </c>
      <c r="H46" s="77" t="s">
        <v>16</v>
      </c>
      <c r="I46" s="78" t="s">
        <v>16</v>
      </c>
      <c r="J46" s="79" t="s">
        <v>39</v>
      </c>
    </row>
    <row r="47" spans="1:10" x14ac:dyDescent="0.25">
      <c r="A47" s="112" t="s">
        <v>45</v>
      </c>
      <c r="B47" s="74" t="s">
        <v>19</v>
      </c>
      <c r="C47" s="92">
        <v>3</v>
      </c>
      <c r="D47" s="76" t="s">
        <v>16</v>
      </c>
      <c r="E47" s="77" t="s">
        <v>16</v>
      </c>
      <c r="F47" s="77" t="s">
        <v>16</v>
      </c>
      <c r="G47" s="77" t="s">
        <v>16</v>
      </c>
      <c r="H47" s="77" t="s">
        <v>16</v>
      </c>
      <c r="I47" s="78" t="s">
        <v>16</v>
      </c>
      <c r="J47" s="79" t="s">
        <v>39</v>
      </c>
    </row>
    <row r="48" spans="1:10" x14ac:dyDescent="0.25">
      <c r="A48" s="112" t="s">
        <v>45</v>
      </c>
      <c r="B48" s="74" t="s">
        <v>19</v>
      </c>
      <c r="C48" s="92">
        <v>4</v>
      </c>
      <c r="D48" s="76" t="s">
        <v>16</v>
      </c>
      <c r="E48" s="77" t="s">
        <v>16</v>
      </c>
      <c r="F48" s="77" t="s">
        <v>16</v>
      </c>
      <c r="G48" s="77" t="s">
        <v>16</v>
      </c>
      <c r="H48" s="77" t="s">
        <v>16</v>
      </c>
      <c r="I48" s="78" t="s">
        <v>16</v>
      </c>
      <c r="J48" s="79" t="s">
        <v>39</v>
      </c>
    </row>
    <row r="49" spans="1:10" x14ac:dyDescent="0.25">
      <c r="A49" s="112" t="s">
        <v>45</v>
      </c>
      <c r="B49" s="74" t="s">
        <v>19</v>
      </c>
      <c r="C49" s="92">
        <v>5</v>
      </c>
      <c r="D49" s="76" t="s">
        <v>16</v>
      </c>
      <c r="E49" s="77" t="s">
        <v>16</v>
      </c>
      <c r="F49" s="77" t="s">
        <v>16</v>
      </c>
      <c r="G49" s="77" t="s">
        <v>16</v>
      </c>
      <c r="H49" s="77" t="s">
        <v>16</v>
      </c>
      <c r="I49" s="78" t="s">
        <v>16</v>
      </c>
      <c r="J49" s="79" t="s">
        <v>39</v>
      </c>
    </row>
    <row r="50" spans="1:10" x14ac:dyDescent="0.25">
      <c r="A50" s="112" t="s">
        <v>45</v>
      </c>
      <c r="B50" s="74" t="s">
        <v>19</v>
      </c>
      <c r="C50" s="75" t="s">
        <v>16</v>
      </c>
      <c r="D50" s="76" t="s">
        <v>16</v>
      </c>
      <c r="E50" s="77" t="s">
        <v>16</v>
      </c>
      <c r="F50" s="77" t="s">
        <v>16</v>
      </c>
      <c r="G50" s="77" t="s">
        <v>16</v>
      </c>
      <c r="H50" s="77" t="s">
        <v>16</v>
      </c>
      <c r="I50" s="78" t="s">
        <v>16</v>
      </c>
      <c r="J50" s="79" t="s">
        <v>39</v>
      </c>
    </row>
    <row r="51" spans="1:10" x14ac:dyDescent="0.25">
      <c r="A51" s="112" t="s">
        <v>45</v>
      </c>
      <c r="B51" s="80" t="s">
        <v>19</v>
      </c>
      <c r="C51" s="93" t="s">
        <v>42</v>
      </c>
      <c r="D51" s="94" t="s">
        <v>16</v>
      </c>
      <c r="E51" s="95" t="s">
        <v>16</v>
      </c>
      <c r="F51" s="95" t="s">
        <v>16</v>
      </c>
      <c r="G51" s="95" t="s">
        <v>16</v>
      </c>
      <c r="H51" s="95" t="s">
        <v>16</v>
      </c>
      <c r="I51" s="96" t="s">
        <v>16</v>
      </c>
      <c r="J51" s="97" t="s">
        <v>39</v>
      </c>
    </row>
    <row r="52" spans="1:10" x14ac:dyDescent="0.25">
      <c r="A52" s="112" t="s">
        <v>45</v>
      </c>
      <c r="B52" s="48" t="s">
        <v>23</v>
      </c>
      <c r="C52" s="98" t="s">
        <v>24</v>
      </c>
      <c r="D52" s="88" t="s">
        <v>16</v>
      </c>
      <c r="E52" s="89" t="s">
        <v>16</v>
      </c>
      <c r="F52" s="89" t="s">
        <v>16</v>
      </c>
      <c r="G52" s="89" t="s">
        <v>16</v>
      </c>
      <c r="H52" s="89" t="s">
        <v>16</v>
      </c>
      <c r="I52" s="90" t="s">
        <v>16</v>
      </c>
      <c r="J52" s="91" t="s">
        <v>39</v>
      </c>
    </row>
    <row r="53" spans="1:10" x14ac:dyDescent="0.25">
      <c r="A53" s="112" t="s">
        <v>45</v>
      </c>
      <c r="B53" s="74" t="s">
        <v>23</v>
      </c>
      <c r="C53" s="99" t="s">
        <v>25</v>
      </c>
      <c r="D53" s="100" t="s">
        <v>16</v>
      </c>
      <c r="E53" s="101" t="s">
        <v>16</v>
      </c>
      <c r="F53" s="101" t="s">
        <v>16</v>
      </c>
      <c r="G53" s="101" t="s">
        <v>16</v>
      </c>
      <c r="H53" s="101" t="s">
        <v>16</v>
      </c>
      <c r="I53" s="102" t="s">
        <v>16</v>
      </c>
      <c r="J53" s="103" t="s">
        <v>39</v>
      </c>
    </row>
    <row r="54" spans="1:10" x14ac:dyDescent="0.25">
      <c r="A54" s="112" t="s">
        <v>45</v>
      </c>
      <c r="B54" s="74" t="s">
        <v>23</v>
      </c>
      <c r="C54" s="114" t="s">
        <v>26</v>
      </c>
      <c r="D54" s="115" t="s">
        <v>16</v>
      </c>
      <c r="E54" s="101" t="s">
        <v>16</v>
      </c>
      <c r="F54" s="101" t="s">
        <v>16</v>
      </c>
      <c r="G54" s="101" t="s">
        <v>16</v>
      </c>
      <c r="H54" s="101" t="s">
        <v>16</v>
      </c>
      <c r="I54" s="102" t="s">
        <v>16</v>
      </c>
      <c r="J54" s="103" t="s">
        <v>39</v>
      </c>
    </row>
    <row r="55" spans="1:10" x14ac:dyDescent="0.25">
      <c r="A55" s="44" t="s">
        <v>6</v>
      </c>
      <c r="B55" s="7"/>
      <c r="D55" s="7"/>
      <c r="E55" s="41"/>
      <c r="F55" s="41"/>
      <c r="G55" s="41"/>
      <c r="H55" s="41"/>
      <c r="I55" s="53"/>
      <c r="J55" s="53"/>
    </row>
    <row r="56" spans="1:10" hidden="1" x14ac:dyDescent="0.25">
      <c r="A56" s="116"/>
      <c r="C56" s="117" t="s">
        <v>46</v>
      </c>
      <c r="D56" s="73" t="s">
        <v>47</v>
      </c>
      <c r="E56" s="73" t="s">
        <v>47</v>
      </c>
      <c r="F56" s="73" t="s">
        <v>47</v>
      </c>
      <c r="G56" s="73" t="s">
        <v>47</v>
      </c>
      <c r="H56" s="73" t="s">
        <v>47</v>
      </c>
      <c r="I56" s="73" t="s">
        <v>48</v>
      </c>
      <c r="J56" s="118" t="s">
        <v>49</v>
      </c>
    </row>
    <row r="57" spans="1:10" hidden="1" x14ac:dyDescent="0.25">
      <c r="C57" s="117" t="s">
        <v>50</v>
      </c>
      <c r="D57" s="73" t="s">
        <v>51</v>
      </c>
      <c r="E57" s="73" t="s">
        <v>51</v>
      </c>
      <c r="F57" s="73" t="s">
        <v>52</v>
      </c>
      <c r="G57" s="73" t="s">
        <v>53</v>
      </c>
      <c r="H57" s="73" t="s">
        <v>54</v>
      </c>
      <c r="I57" s="73" t="s">
        <v>43</v>
      </c>
      <c r="J57" s="118" t="s">
        <v>43</v>
      </c>
    </row>
    <row r="58" spans="1:10" hidden="1" x14ac:dyDescent="0.25">
      <c r="C58" s="54"/>
      <c r="D58" s="73" t="s">
        <v>55</v>
      </c>
      <c r="E58" s="73" t="s">
        <v>27</v>
      </c>
      <c r="F58" s="73" t="s">
        <v>27</v>
      </c>
      <c r="G58" s="73" t="s">
        <v>27</v>
      </c>
      <c r="H58" s="73" t="s">
        <v>27</v>
      </c>
      <c r="I58" s="73" t="s">
        <v>55</v>
      </c>
      <c r="J58" s="118" t="s">
        <v>55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E4A5BE36-D1E7-4656-AFBB-633800001CF6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3316887C-39B8-40A3-B239-2FD514211B68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039CB15C-A577-4376-97D5-E0320FAAAE5F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CE1AC-B9CD-4B27-B309-1B536F5151A3}">
  <dimension ref="A1:O13"/>
  <sheetViews>
    <sheetView workbookViewId="0">
      <selection activeCell="A14" sqref="A14"/>
    </sheetView>
  </sheetViews>
  <sheetFormatPr defaultRowHeight="15" x14ac:dyDescent="0.25"/>
  <cols>
    <col min="1" max="1" width="76.42578125" bestFit="1" customWidth="1"/>
  </cols>
  <sheetData>
    <row r="1" spans="1:15" ht="36" x14ac:dyDescent="0.25">
      <c r="A1" s="119" t="s">
        <v>56</v>
      </c>
    </row>
    <row r="2" spans="1:15" ht="40.5" customHeight="1" x14ac:dyDescent="0.25">
      <c r="A2" s="120" t="s">
        <v>57</v>
      </c>
    </row>
    <row r="3" spans="1:15" ht="59.25" customHeight="1" x14ac:dyDescent="0.25">
      <c r="A3" s="120" t="s">
        <v>58</v>
      </c>
    </row>
    <row r="4" spans="1:15" ht="36" customHeight="1" x14ac:dyDescent="0.25">
      <c r="A4" s="120" t="s">
        <v>59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26.25" customHeight="1" x14ac:dyDescent="0.25">
      <c r="A5" s="120" t="s">
        <v>60</v>
      </c>
    </row>
    <row r="6" spans="1:15" ht="30.75" customHeight="1" x14ac:dyDescent="0.25">
      <c r="A6" s="120" t="s">
        <v>61</v>
      </c>
      <c r="B6" s="122"/>
    </row>
    <row r="7" spans="1:15" ht="24.75" customHeight="1" x14ac:dyDescent="0.25">
      <c r="A7" s="120" t="s">
        <v>62</v>
      </c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27" customHeight="1" x14ac:dyDescent="0.25">
      <c r="A8" s="124" t="s">
        <v>63</v>
      </c>
      <c r="B8" s="122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5" ht="54" customHeight="1" x14ac:dyDescent="0.25">
      <c r="A9" s="124" t="s">
        <v>64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1:15" x14ac:dyDescent="0.25">
      <c r="A10" s="126" t="s">
        <v>65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3" spans="1:15" x14ac:dyDescent="0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Table 1A</vt:lpstr>
      <vt:lpstr>Table 1B</vt:lpstr>
      <vt:lpstr>Rounding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Francis</dc:creator>
  <cp:lastModifiedBy>Rachel Francis</cp:lastModifiedBy>
  <cp:lastPrinted>2021-06-07T13:56:40Z</cp:lastPrinted>
  <dcterms:created xsi:type="dcterms:W3CDTF">2021-06-07T13:54:35Z</dcterms:created>
  <dcterms:modified xsi:type="dcterms:W3CDTF">2021-06-07T14:07:17Z</dcterms:modified>
</cp:coreProperties>
</file>